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アイテム\10000 管理部\18000 個人フォルダ\小河原\書類原本\"/>
    </mc:Choice>
  </mc:AlternateContent>
  <xr:revisionPtr revIDLastSave="0" documentId="13_ncr:1_{597565DA-40E3-45FE-BABC-34ED3ABA45A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請求書" sheetId="17" r:id="rId1"/>
  </sheets>
  <definedNames>
    <definedName name="_xlnm._FilterDatabase" localSheetId="0" hidden="1">請求書!$A$1:$Z$45</definedName>
    <definedName name="_xlnm.Print_Area" localSheetId="0">請求書!$A$1:$CC$53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53" i="17" l="1"/>
  <c r="BA53" i="17"/>
  <c r="BG44" i="17"/>
  <c r="AG44" i="17"/>
  <c r="BH44" i="17" s="1"/>
  <c r="AF44" i="17"/>
  <c r="AE44" i="17"/>
  <c r="BF44" i="17" s="1"/>
  <c r="AI42" i="17"/>
  <c r="BJ42" i="17" s="1"/>
  <c r="AH42" i="17"/>
  <c r="BI42" i="17" s="1"/>
  <c r="AE42" i="17"/>
  <c r="BF42" i="17" s="1"/>
  <c r="BC40" i="17"/>
  <c r="AB40" i="17"/>
  <c r="L39" i="17"/>
  <c r="AM39" i="17" s="1"/>
  <c r="BN39" i="17" s="1"/>
  <c r="L38" i="17"/>
  <c r="AM38" i="17" s="1"/>
  <c r="BN38" i="17" s="1"/>
  <c r="AB37" i="17"/>
  <c r="BC37" i="17" s="1"/>
  <c r="L37" i="17"/>
  <c r="AM37" i="17" s="1"/>
  <c r="BN37" i="17" s="1"/>
  <c r="BH33" i="17"/>
  <c r="BG33" i="17"/>
  <c r="AK33" i="17"/>
  <c r="BL33" i="17" s="1"/>
  <c r="AI33" i="17"/>
  <c r="BJ33" i="17" s="1"/>
  <c r="AG33" i="17"/>
  <c r="AF33" i="17"/>
  <c r="AB33" i="17"/>
  <c r="BC33" i="17" s="1"/>
  <c r="L33" i="17"/>
  <c r="AM33" i="17" s="1"/>
  <c r="BN33" i="17" s="1"/>
  <c r="BJ31" i="17"/>
  <c r="BH31" i="17"/>
  <c r="AM31" i="17"/>
  <c r="BN31" i="17" s="1"/>
  <c r="AK31" i="17"/>
  <c r="BL31" i="17" s="1"/>
  <c r="AI31" i="17"/>
  <c r="AG31" i="17"/>
  <c r="AF31" i="17"/>
  <c r="BG31" i="17" s="1"/>
  <c r="AB31" i="17"/>
  <c r="BC31" i="17" s="1"/>
  <c r="L31" i="17"/>
  <c r="BL29" i="17"/>
  <c r="BJ29" i="17"/>
  <c r="BC29" i="17"/>
  <c r="AM29" i="17"/>
  <c r="BN29" i="17" s="1"/>
  <c r="AK29" i="17"/>
  <c r="AI29" i="17"/>
  <c r="AG29" i="17"/>
  <c r="BH29" i="17" s="1"/>
  <c r="AF29" i="17"/>
  <c r="BG29" i="17" s="1"/>
  <c r="AB29" i="17"/>
  <c r="L29" i="17"/>
  <c r="BL27" i="17"/>
  <c r="BG27" i="17"/>
  <c r="BC27" i="17"/>
  <c r="AK27" i="17"/>
  <c r="AI27" i="17"/>
  <c r="BJ27" i="17" s="1"/>
  <c r="AG27" i="17"/>
  <c r="BH27" i="17" s="1"/>
  <c r="AF27" i="17"/>
  <c r="AB27" i="17"/>
  <c r="L27" i="17"/>
  <c r="AM27" i="17" s="1"/>
  <c r="BN27" i="17" s="1"/>
  <c r="BH25" i="17"/>
  <c r="BG25" i="17"/>
  <c r="AK25" i="17"/>
  <c r="BL25" i="17" s="1"/>
  <c r="AI25" i="17"/>
  <c r="BJ25" i="17" s="1"/>
  <c r="AG25" i="17"/>
  <c r="AF25" i="17"/>
  <c r="AB25" i="17"/>
  <c r="BC25" i="17" s="1"/>
  <c r="L25" i="17"/>
  <c r="AM25" i="17" s="1"/>
  <c r="BN25" i="17" s="1"/>
  <c r="BJ23" i="17"/>
  <c r="BH23" i="17"/>
  <c r="AK23" i="17"/>
  <c r="BL23" i="17" s="1"/>
  <c r="AI23" i="17"/>
  <c r="AG23" i="17"/>
  <c r="AF23" i="17"/>
  <c r="BG23" i="17" s="1"/>
  <c r="AB23" i="17"/>
  <c r="BC23" i="17" s="1"/>
  <c r="L23" i="17"/>
  <c r="AM23" i="17" s="1"/>
  <c r="BN23" i="17" s="1"/>
  <c r="BL21" i="17"/>
  <c r="BJ21" i="17"/>
  <c r="BC21" i="17"/>
  <c r="AM21" i="17"/>
  <c r="BN21" i="17" s="1"/>
  <c r="AK21" i="17"/>
  <c r="AI21" i="17"/>
  <c r="AG21" i="17"/>
  <c r="BH21" i="17" s="1"/>
  <c r="AF21" i="17"/>
  <c r="BG21" i="17" s="1"/>
  <c r="AB21" i="17"/>
  <c r="L21" i="17"/>
  <c r="BN18" i="17"/>
  <c r="BL18" i="17"/>
  <c r="BG18" i="17"/>
  <c r="BC18" i="17"/>
  <c r="AM18" i="17"/>
  <c r="AK18" i="17"/>
  <c r="AI18" i="17"/>
  <c r="BJ18" i="17" s="1"/>
  <c r="AG18" i="17"/>
  <c r="BH18" i="17" s="1"/>
  <c r="AF18" i="17"/>
  <c r="AB18" i="17"/>
  <c r="CB16" i="17"/>
  <c r="CA16" i="17"/>
  <c r="BX16" i="17"/>
  <c r="BW16" i="17"/>
  <c r="BT16" i="17"/>
  <c r="BS16" i="17"/>
  <c r="BL16" i="17"/>
  <c r="BK16" i="17"/>
  <c r="BH16" i="17"/>
  <c r="BC16" i="17"/>
  <c r="BA16" i="17"/>
  <c r="AZ16" i="17"/>
  <c r="AY16" i="17"/>
  <c r="BZ16" i="17" s="1"/>
  <c r="AX16" i="17"/>
  <c r="BY16" i="17" s="1"/>
  <c r="AW16" i="17"/>
  <c r="AV16" i="17"/>
  <c r="AU16" i="17"/>
  <c r="BV16" i="17" s="1"/>
  <c r="AT16" i="17"/>
  <c r="BU16" i="17" s="1"/>
  <c r="AS16" i="17"/>
  <c r="AR16" i="17"/>
  <c r="AM16" i="17"/>
  <c r="BN16" i="17" s="1"/>
  <c r="AL16" i="17"/>
  <c r="BM16" i="17" s="1"/>
  <c r="AK16" i="17"/>
  <c r="AJ16" i="17"/>
  <c r="AI16" i="17"/>
  <c r="BJ16" i="17" s="1"/>
  <c r="AH16" i="17"/>
  <c r="BI16" i="17" s="1"/>
  <c r="AG16" i="17"/>
  <c r="AB16" i="17"/>
  <c r="AM15" i="17"/>
  <c r="BN15" i="17" s="1"/>
  <c r="AI14" i="17"/>
  <c r="BJ14" i="17" s="1"/>
  <c r="AG14" i="17"/>
  <c r="BH14" i="17" s="1"/>
  <c r="AM13" i="17"/>
  <c r="BN13" i="17" s="1"/>
  <c r="BN12" i="17"/>
  <c r="BE12" i="17"/>
  <c r="AM12" i="17"/>
  <c r="AD12" i="17"/>
  <c r="BN10" i="17"/>
  <c r="BE10" i="17"/>
  <c r="AM10" i="17"/>
  <c r="AD10" i="17"/>
  <c r="BN9" i="17"/>
  <c r="BE9" i="17"/>
  <c r="AM9" i="17"/>
  <c r="AD9" i="17"/>
  <c r="AB9" i="17"/>
  <c r="BC9" i="17" s="1"/>
  <c r="BI7" i="17"/>
  <c r="AH7" i="17"/>
  <c r="AB7" i="17"/>
  <c r="BC7" i="17" s="1"/>
  <c r="BC5" i="17"/>
  <c r="AB5" i="17"/>
  <c r="BC4" i="17"/>
  <c r="AB4" i="17"/>
  <c r="BP3" i="17"/>
  <c r="BO3" i="17"/>
  <c r="BN3" i="17"/>
  <c r="BM3" i="17"/>
  <c r="BL3" i="17"/>
  <c r="BI3" i="17"/>
  <c r="AO3" i="17"/>
  <c r="AN3" i="17"/>
  <c r="AM3" i="17"/>
  <c r="AL3" i="17"/>
  <c r="AK3" i="17"/>
  <c r="AH3" i="17"/>
  <c r="L35" i="17" l="1"/>
  <c r="L40" i="17" l="1"/>
  <c r="AM40" i="17" s="1"/>
  <c r="BN40" i="17" s="1"/>
  <c r="AM35" i="17"/>
  <c r="BN35" i="17" s="1"/>
</calcChain>
</file>

<file path=xl/sharedStrings.xml><?xml version="1.0" encoding="utf-8"?>
<sst xmlns="http://schemas.openxmlformats.org/spreadsheetml/2006/main" count="97" uniqueCount="54">
  <si>
    <t>契約額</t>
    <rPh sb="0" eb="2">
      <t>ケイヤク</t>
    </rPh>
    <rPh sb="2" eb="3">
      <t>ガク</t>
    </rPh>
    <phoneticPr fontId="1"/>
  </si>
  <si>
    <t>前回迄請求出来高</t>
    <rPh sb="0" eb="2">
      <t>ゼンカイ</t>
    </rPh>
    <rPh sb="2" eb="3">
      <t>マデ</t>
    </rPh>
    <rPh sb="3" eb="5">
      <t>セイキュウ</t>
    </rPh>
    <rPh sb="5" eb="8">
      <t>デキダカ</t>
    </rPh>
    <phoneticPr fontId="1"/>
  </si>
  <si>
    <t>品名　（工事名）</t>
    <rPh sb="0" eb="2">
      <t>ヒンメイ</t>
    </rPh>
    <rPh sb="4" eb="6">
      <t>コウジ</t>
    </rPh>
    <rPh sb="6" eb="7">
      <t>メイ</t>
    </rPh>
    <phoneticPr fontId="1"/>
  </si>
  <si>
    <t>課税
区分</t>
    <rPh sb="0" eb="2">
      <t>カゼイ</t>
    </rPh>
    <rPh sb="3" eb="5">
      <t>クブン</t>
    </rPh>
    <phoneticPr fontId="1"/>
  </si>
  <si>
    <t>計</t>
    <rPh sb="0" eb="1">
      <t>ケイ</t>
    </rPh>
    <phoneticPr fontId="1"/>
  </si>
  <si>
    <t>御中</t>
    <rPh sb="0" eb="2">
      <t>オンチュウ</t>
    </rPh>
    <phoneticPr fontId="2"/>
  </si>
  <si>
    <t>注文No.</t>
    <rPh sb="0" eb="2">
      <t>チュウモン</t>
    </rPh>
    <phoneticPr fontId="1"/>
  </si>
  <si>
    <t>請　求　合　計</t>
    <rPh sb="0" eb="1">
      <t>ショウ</t>
    </rPh>
    <rPh sb="2" eb="3">
      <t>モトム</t>
    </rPh>
    <rPh sb="4" eb="5">
      <t>ア</t>
    </rPh>
    <rPh sb="6" eb="7">
      <t>ケイ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</si>
  <si>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</si>
  <si>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科費目</t>
    <rPh sb="0" eb="1">
      <t>カ</t>
    </rPh>
    <rPh sb="1" eb="3">
      <t>ヒモク</t>
    </rPh>
    <phoneticPr fontId="1"/>
  </si>
  <si>
    <t>摘　　要</t>
    <rPh sb="0" eb="1">
      <t>ツム</t>
    </rPh>
    <rPh sb="3" eb="4">
      <t>ヨウ</t>
    </rPh>
    <phoneticPr fontId="1"/>
  </si>
  <si>
    <t>％</t>
    <phoneticPr fontId="2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</si>
  <si>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</si>
  <si>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</si>
  <si>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</t>
    <rPh sb="0" eb="1">
      <t>タン</t>
    </rPh>
    <rPh sb="2" eb="3">
      <t>カ</t>
    </rPh>
    <phoneticPr fontId="1"/>
  </si>
  <si>
    <t>金　　額</t>
    <rPh sb="0" eb="1">
      <t>カネ</t>
    </rPh>
    <rPh sb="3" eb="4">
      <t>ガク</t>
    </rPh>
    <phoneticPr fontId="1"/>
  </si>
  <si>
    <t>下記のとおり請求致します。</t>
    <rPh sb="0" eb="2">
      <t>カキ</t>
    </rPh>
    <rPh sb="6" eb="8">
      <t>セイキュウ</t>
    </rPh>
    <rPh sb="8" eb="9">
      <t>イタ</t>
    </rPh>
    <phoneticPr fontId="1"/>
  </si>
  <si>
    <t>取引先
コードNo.</t>
    <rPh sb="0" eb="2">
      <t>トリヒキ</t>
    </rPh>
    <rPh sb="2" eb="3">
      <t>サキ</t>
    </rPh>
    <phoneticPr fontId="2"/>
  </si>
  <si>
    <t>作業所</t>
    <rPh sb="0" eb="2">
      <t>サギョウ</t>
    </rPh>
    <rPh sb="2" eb="3">
      <t>ジョ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</si>
  <si>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</si>
  <si>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</si>
  <si>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</si>
  <si>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r>
      <t>請 求 書（</t>
    </r>
    <r>
      <rPr>
        <b/>
        <u val="double"/>
        <sz val="28"/>
        <color rgb="FFFF0000"/>
        <rFont val="ＭＳ Ｐ明朝"/>
        <family val="1"/>
        <charset val="128"/>
      </rPr>
      <t>経理証憑</t>
    </r>
    <r>
      <rPr>
        <b/>
        <u val="double"/>
        <sz val="28"/>
        <color theme="1"/>
        <rFont val="ＭＳ Ｐ明朝"/>
        <family val="1"/>
        <charset val="128"/>
      </rPr>
      <t>）</t>
    </r>
    <rPh sb="0" eb="1">
      <t>ショウ</t>
    </rPh>
    <rPh sb="2" eb="3">
      <t>モトム</t>
    </rPh>
    <rPh sb="4" eb="5">
      <t>ショ</t>
    </rPh>
    <rPh sb="6" eb="8">
      <t>ケイリ</t>
    </rPh>
    <rPh sb="8" eb="10">
      <t>ショウヒョウ</t>
    </rPh>
    <phoneticPr fontId="1"/>
  </si>
  <si>
    <t>　</t>
    <phoneticPr fontId="4"/>
  </si>
  <si>
    <t>請 求 書（貴 社 控）</t>
    <rPh sb="0" eb="1">
      <t>ショウ</t>
    </rPh>
    <rPh sb="2" eb="3">
      <t>モトム</t>
    </rPh>
    <rPh sb="4" eb="5">
      <t>ショ</t>
    </rPh>
    <rPh sb="6" eb="7">
      <t>タカシ</t>
    </rPh>
    <rPh sb="8" eb="9">
      <t>シャ</t>
    </rPh>
    <rPh sb="10" eb="11">
      <t>ヒカ</t>
    </rPh>
    <phoneticPr fontId="1"/>
  </si>
  <si>
    <t>合　　　　　　　　　議</t>
  </si>
  <si>
    <t>担当者</t>
  </si>
  <si>
    <t>％</t>
  </si>
  <si>
    <t>請求時の注意事項</t>
    <rPh sb="0" eb="2">
      <t>セイキュウ</t>
    </rPh>
    <rPh sb="2" eb="3">
      <t>ジ</t>
    </rPh>
    <rPh sb="4" eb="6">
      <t>チュウイ</t>
    </rPh>
    <rPh sb="6" eb="8">
      <t>ジコウ</t>
    </rPh>
    <phoneticPr fontId="4"/>
  </si>
  <si>
    <t>請　求　者</t>
    <rPh sb="0" eb="1">
      <t>ショウ</t>
    </rPh>
    <rPh sb="2" eb="3">
      <t>モトム</t>
    </rPh>
    <rPh sb="4" eb="5">
      <t>モノ</t>
    </rPh>
    <phoneticPr fontId="1"/>
  </si>
  <si>
    <t>整理欄　（部所で必要な都度記入）</t>
    <rPh sb="6" eb="7">
      <t>トコロ</t>
    </rPh>
    <phoneticPr fontId="4"/>
  </si>
  <si>
    <t>計</t>
  </si>
  <si>
    <r>
      <t>請 求 書（</t>
    </r>
    <r>
      <rPr>
        <b/>
        <u val="double"/>
        <sz val="28"/>
        <color rgb="FF0000FF"/>
        <rFont val="ＭＳ Ｐ明朝"/>
        <family val="1"/>
        <charset val="128"/>
      </rPr>
      <t>部/所 控</t>
    </r>
    <r>
      <rPr>
        <b/>
        <u val="double"/>
        <sz val="28"/>
        <color theme="1"/>
        <rFont val="ＭＳ Ｐ明朝"/>
        <family val="1"/>
        <charset val="128"/>
      </rPr>
      <t>）</t>
    </r>
    <rPh sb="0" eb="1">
      <t>ショウ</t>
    </rPh>
    <rPh sb="2" eb="3">
      <t>モトム</t>
    </rPh>
    <rPh sb="4" eb="5">
      <t>ショ</t>
    </rPh>
    <rPh sb="6" eb="7">
      <t>ブ</t>
    </rPh>
    <rPh sb="8" eb="9">
      <t>ジョ</t>
    </rPh>
    <rPh sb="10" eb="11">
      <t>ヒカ</t>
    </rPh>
    <phoneticPr fontId="1"/>
  </si>
  <si>
    <t>　</t>
  </si>
  <si>
    <t>（住所・電話番号も記入して下さい）</t>
    <rPh sb="1" eb="3">
      <t>ジュウショ</t>
    </rPh>
    <rPh sb="4" eb="6">
      <t>デンワ</t>
    </rPh>
    <rPh sb="6" eb="8">
      <t>バンゴウ</t>
    </rPh>
    <rPh sb="9" eb="11">
      <t>キニュウ</t>
    </rPh>
    <rPh sb="13" eb="14">
      <t>クダ</t>
    </rPh>
    <phoneticPr fontId="4"/>
  </si>
  <si>
    <t>支店</t>
    <rPh sb="0" eb="2">
      <t>シテン</t>
    </rPh>
    <phoneticPr fontId="4"/>
  </si>
  <si>
    <t>振込銀行</t>
    <rPh sb="0" eb="2">
      <t>フリコミ</t>
    </rPh>
    <rPh sb="2" eb="4">
      <t>ギンコウ</t>
    </rPh>
    <phoneticPr fontId="1"/>
  </si>
  <si>
    <t>処理日</t>
    <rPh sb="0" eb="2">
      <t>ショリ</t>
    </rPh>
    <rPh sb="2" eb="3">
      <t>ビ</t>
    </rPh>
    <phoneticPr fontId="1"/>
  </si>
  <si>
    <t>伝票№</t>
    <rPh sb="0" eb="2">
      <t>デンピョウ</t>
    </rPh>
    <phoneticPr fontId="1"/>
  </si>
  <si>
    <t>責任者</t>
    <rPh sb="0" eb="3">
      <t>セキニンシャ</t>
    </rPh>
    <phoneticPr fontId="1"/>
  </si>
  <si>
    <t>役員</t>
    <rPh sb="0" eb="2">
      <t>ヤクイン</t>
    </rPh>
    <phoneticPr fontId="1"/>
  </si>
  <si>
    <t>担当者</t>
    <rPh sb="0" eb="3">
      <t>タントウシャ</t>
    </rPh>
    <phoneticPr fontId="1"/>
  </si>
  <si>
    <t>主　　　　　管</t>
    <rPh sb="0" eb="1">
      <t>オモ</t>
    </rPh>
    <rPh sb="6" eb="7">
      <t>クダ</t>
    </rPh>
    <phoneticPr fontId="1"/>
  </si>
  <si>
    <t>事　　　　　務</t>
    <rPh sb="0" eb="1">
      <t>コト</t>
    </rPh>
    <rPh sb="6" eb="7">
      <t>ツトム</t>
    </rPh>
    <phoneticPr fontId="1"/>
  </si>
  <si>
    <t>TEL</t>
    <phoneticPr fontId="1"/>
  </si>
  <si>
    <t>工事
№</t>
    <rPh sb="0" eb="2">
      <t>コウジ</t>
    </rPh>
    <phoneticPr fontId="1"/>
  </si>
  <si>
    <t>金　　額</t>
    <rPh sb="0" eb="1">
      <t>キン</t>
    </rPh>
    <rPh sb="3" eb="4">
      <t>ガク</t>
    </rPh>
    <phoneticPr fontId="1"/>
  </si>
  <si>
    <t>№</t>
    <phoneticPr fontId="1"/>
  </si>
  <si>
    <r>
      <t xml:space="preserve">
１．この請求書は貴社控、経理証憑、
　　部/所控の３枚１組です。
　　</t>
    </r>
    <r>
      <rPr>
        <sz val="11"/>
        <color rgb="FFFF0000"/>
        <rFont val="ＭＳ Ｐ明朝"/>
        <family val="1"/>
        <charset val="128"/>
      </rPr>
      <t>経理証憑、</t>
    </r>
    <r>
      <rPr>
        <sz val="11"/>
        <color rgb="FF0000FF"/>
        <rFont val="ＭＳ Ｐ明朝"/>
        <family val="1"/>
        <charset val="128"/>
      </rPr>
      <t>部/所控</t>
    </r>
    <r>
      <rPr>
        <sz val="11"/>
        <color theme="1"/>
        <rFont val="ＭＳ Ｐ明朝"/>
        <family val="1"/>
        <charset val="128"/>
      </rPr>
      <t>に貴社押印後、
　　ご提出下さい。
２．</t>
    </r>
    <r>
      <rPr>
        <sz val="11"/>
        <color rgb="FFFF0000"/>
        <rFont val="ＭＳ Ｐ明朝"/>
        <family val="1"/>
        <charset val="128"/>
      </rPr>
      <t>黄色部分（貴社控）のみ入力下さい。</t>
    </r>
    <r>
      <rPr>
        <sz val="11"/>
        <color theme="1"/>
        <rFont val="ＭＳ Ｐ明朝"/>
        <family val="1"/>
        <charset val="128"/>
      </rPr>
      <t xml:space="preserve">
　　該当項目を入力頂きますと、自動的に
　　経理証憑、部/所控に入力内容が反映
　　されます。
３．弊社は毎月２０日締めです。
　　納入作業所等に毎月所定の日迄に
　　必着するようご提出下さい。
４．請求者欄は、ゴム印を使用する際は
　　入力不要です。</t>
    </r>
    <r>
      <rPr>
        <sz val="11"/>
        <rFont val="ＭＳ Ｐ明朝"/>
        <family val="1"/>
        <charset val="128"/>
      </rPr>
      <t xml:space="preserve">但し、住所、電話番号、
　　ＦＡＸ番号等の情報も明示下さい。
</t>
    </r>
    <r>
      <rPr>
        <sz val="11"/>
        <color theme="1"/>
        <rFont val="ＭＳ Ｐ明朝"/>
        <family val="1"/>
        <charset val="128"/>
      </rPr>
      <t xml:space="preserve">
５．取引先コードNo.欄には、貴社コードNo.
　　（6桁）を入力下さい。
６．各請求項目ごとに</t>
    </r>
    <r>
      <rPr>
        <sz val="11"/>
        <color rgb="FFFF0000"/>
        <rFont val="ＭＳ Ｐ明朝"/>
        <family val="1"/>
        <charset val="128"/>
      </rPr>
      <t>課税区分</t>
    </r>
    <r>
      <rPr>
        <sz val="11"/>
        <color theme="1"/>
        <rFont val="ＭＳ Ｐ明朝"/>
        <family val="1"/>
        <charset val="128"/>
      </rPr>
      <t>を選択下さ
　　い。ドロップダウンリストより選択が可能
　　です。選択された課税区分に基づき、
　　消費税の金額が自動計算されます。
７．振込銀行の</t>
    </r>
    <r>
      <rPr>
        <sz val="11"/>
        <color rgb="FFFF0000"/>
        <rFont val="ＭＳ Ｐ明朝"/>
        <family val="1"/>
        <charset val="128"/>
      </rPr>
      <t>金融機関</t>
    </r>
    <r>
      <rPr>
        <sz val="11"/>
        <color theme="1"/>
        <rFont val="ＭＳ Ｐ明朝"/>
        <family val="1"/>
        <charset val="128"/>
      </rPr>
      <t>と</t>
    </r>
    <r>
      <rPr>
        <sz val="11"/>
        <color rgb="FFFF0000"/>
        <rFont val="ＭＳ Ｐ明朝"/>
        <family val="1"/>
        <charset val="128"/>
      </rPr>
      <t>預金種別</t>
    </r>
    <r>
      <rPr>
        <sz val="11"/>
        <color theme="1"/>
        <rFont val="ＭＳ Ｐ明朝"/>
        <family val="1"/>
        <charset val="128"/>
      </rPr>
      <t>は
　　ドロップダウンリストより選択が可能です。
８．請求内訳書が必要な場合には、
　　貴社所定用紙を２部ご提出下さい。
　　</t>
    </r>
    <rPh sb="5" eb="8">
      <t>セイキュウショ</t>
    </rPh>
    <rPh sb="9" eb="11">
      <t>キシャ</t>
    </rPh>
    <rPh sb="11" eb="12">
      <t>ヒカ</t>
    </rPh>
    <rPh sb="13" eb="15">
      <t>ケイリ</t>
    </rPh>
    <rPh sb="15" eb="16">
      <t>アカシ</t>
    </rPh>
    <rPh sb="16" eb="17">
      <t>ヨル</t>
    </rPh>
    <rPh sb="21" eb="22">
      <t>ブ</t>
    </rPh>
    <rPh sb="23" eb="24">
      <t>トコロ</t>
    </rPh>
    <rPh sb="24" eb="25">
      <t>ヒカ</t>
    </rPh>
    <rPh sb="27" eb="28">
      <t>マイ</t>
    </rPh>
    <rPh sb="29" eb="30">
      <t>クミ</t>
    </rPh>
    <rPh sb="36" eb="38">
      <t>ケイリ</t>
    </rPh>
    <rPh sb="38" eb="40">
      <t>ショウヒョウ</t>
    </rPh>
    <rPh sb="44" eb="45">
      <t>ヒカ</t>
    </rPh>
    <rPh sb="46" eb="48">
      <t>キシャ</t>
    </rPh>
    <rPh sb="48" eb="49">
      <t>オサエル</t>
    </rPh>
    <rPh sb="49" eb="50">
      <t>イン</t>
    </rPh>
    <rPh sb="50" eb="51">
      <t>ゴ</t>
    </rPh>
    <rPh sb="56" eb="58">
      <t>テイシュツ</t>
    </rPh>
    <rPh sb="58" eb="59">
      <t>クダ</t>
    </rPh>
    <rPh sb="66" eb="68">
      <t>キイロ</t>
    </rPh>
    <rPh sb="68" eb="70">
      <t>ブブン</t>
    </rPh>
    <rPh sb="71" eb="73">
      <t>キシャ</t>
    </rPh>
    <rPh sb="73" eb="74">
      <t>ヒカ</t>
    </rPh>
    <rPh sb="77" eb="79">
      <t>ニュウリョク</t>
    </rPh>
    <rPh sb="79" eb="80">
      <t>クダ</t>
    </rPh>
    <rPh sb="86" eb="88">
      <t>ガイトウ</t>
    </rPh>
    <rPh sb="88" eb="90">
      <t>コウモク</t>
    </rPh>
    <rPh sb="91" eb="93">
      <t>ニュウリョク</t>
    </rPh>
    <rPh sb="93" eb="94">
      <t>イタダ</t>
    </rPh>
    <rPh sb="99" eb="102">
      <t>ジドウテキ</t>
    </rPh>
    <rPh sb="106" eb="108">
      <t>ケイリ</t>
    </rPh>
    <rPh sb="114" eb="115">
      <t>ヒカ</t>
    </rPh>
    <rPh sb="116" eb="118">
      <t>ニュウリョク</t>
    </rPh>
    <rPh sb="118" eb="120">
      <t>ナイヨウ</t>
    </rPh>
    <rPh sb="121" eb="123">
      <t>ハンエイ</t>
    </rPh>
    <rPh sb="135" eb="137">
      <t>ヘイシャ</t>
    </rPh>
    <rPh sb="138" eb="140">
      <t>マイツキ</t>
    </rPh>
    <rPh sb="142" eb="143">
      <t>ニチ</t>
    </rPh>
    <rPh sb="143" eb="144">
      <t>シ</t>
    </rPh>
    <rPh sb="151" eb="153">
      <t>ノウニュウ</t>
    </rPh>
    <rPh sb="155" eb="156">
      <t>ジョ</t>
    </rPh>
    <rPh sb="156" eb="157">
      <t>トウ</t>
    </rPh>
    <rPh sb="158" eb="160">
      <t>マイツキ</t>
    </rPh>
    <rPh sb="160" eb="162">
      <t>ショテイ</t>
    </rPh>
    <rPh sb="163" eb="164">
      <t>ヒ</t>
    </rPh>
    <rPh sb="164" eb="165">
      <t>マデ</t>
    </rPh>
    <rPh sb="169" eb="171">
      <t>ヒッチャク</t>
    </rPh>
    <rPh sb="178" eb="179">
      <t>クダ</t>
    </rPh>
    <rPh sb="189" eb="190">
      <t>ラン</t>
    </rPh>
    <rPh sb="194" eb="195">
      <t>イン</t>
    </rPh>
    <rPh sb="196" eb="198">
      <t>シヨウ</t>
    </rPh>
    <rPh sb="200" eb="201">
      <t>サイ</t>
    </rPh>
    <rPh sb="205" eb="207">
      <t>ニュウリョク</t>
    </rPh>
    <rPh sb="207" eb="209">
      <t>フヨウ</t>
    </rPh>
    <rPh sb="212" eb="213">
      <t>タダ</t>
    </rPh>
    <rPh sb="215" eb="217">
      <t>ジュウショ</t>
    </rPh>
    <rPh sb="218" eb="220">
      <t>デンワ</t>
    </rPh>
    <rPh sb="229" eb="231">
      <t>バンゴウ</t>
    </rPh>
    <rPh sb="231" eb="232">
      <t>トウ</t>
    </rPh>
    <rPh sb="233" eb="235">
      <t>ジョウホウ</t>
    </rPh>
    <rPh sb="236" eb="238">
      <t>メイジ</t>
    </rPh>
    <rPh sb="238" eb="239">
      <t>クダ</t>
    </rPh>
    <rPh sb="246" eb="248">
      <t>トリヒキ</t>
    </rPh>
    <rPh sb="248" eb="249">
      <t>サキ</t>
    </rPh>
    <rPh sb="255" eb="256">
      <t>ラン</t>
    </rPh>
    <rPh sb="259" eb="261">
      <t>キシャ</t>
    </rPh>
    <rPh sb="272" eb="273">
      <t>ケタ</t>
    </rPh>
    <rPh sb="275" eb="277">
      <t>ニュウリョク</t>
    </rPh>
    <rPh sb="277" eb="278">
      <t>クダ</t>
    </rPh>
    <rPh sb="285" eb="286">
      <t>カク</t>
    </rPh>
    <rPh sb="286" eb="288">
      <t>セイキュウ</t>
    </rPh>
    <rPh sb="288" eb="290">
      <t>コウモク</t>
    </rPh>
    <rPh sb="293" eb="295">
      <t>カゼイ</t>
    </rPh>
    <rPh sb="295" eb="297">
      <t>クブン</t>
    </rPh>
    <rPh sb="298" eb="300">
      <t>センタク</t>
    </rPh>
    <rPh sb="300" eb="301">
      <t>クダ</t>
    </rPh>
    <rPh sb="319" eb="321">
      <t>センタク</t>
    </rPh>
    <rPh sb="330" eb="332">
      <t>センタク</t>
    </rPh>
    <rPh sb="335" eb="337">
      <t>カゼイ</t>
    </rPh>
    <rPh sb="337" eb="339">
      <t>クブン</t>
    </rPh>
    <rPh sb="340" eb="341">
      <t>モト</t>
    </rPh>
    <rPh sb="351" eb="353">
      <t>キンガク</t>
    </rPh>
    <rPh sb="354" eb="356">
      <t>ジドウ</t>
    </rPh>
    <rPh sb="356" eb="358">
      <t>ケイサン</t>
    </rPh>
    <rPh sb="367" eb="369">
      <t>フリコミ</t>
    </rPh>
    <rPh sb="369" eb="371">
      <t>ギンコウ</t>
    </rPh>
    <rPh sb="372" eb="374">
      <t>キンユウ</t>
    </rPh>
    <rPh sb="374" eb="376">
      <t>キカン</t>
    </rPh>
    <rPh sb="377" eb="379">
      <t>ヨキン</t>
    </rPh>
    <rPh sb="379" eb="381">
      <t>シュベツ</t>
    </rPh>
    <rPh sb="397" eb="399">
      <t>センタク</t>
    </rPh>
    <rPh sb="400" eb="402">
      <t>カノウ</t>
    </rPh>
    <rPh sb="409" eb="411">
      <t>セイキュウ</t>
    </rPh>
    <rPh sb="411" eb="413">
      <t>ウチワケ</t>
    </rPh>
    <rPh sb="413" eb="414">
      <t>ショ</t>
    </rPh>
    <rPh sb="415" eb="417">
      <t>ヒツヨウ</t>
    </rPh>
    <rPh sb="418" eb="420">
      <t>バアイ</t>
    </rPh>
    <rPh sb="426" eb="428">
      <t>キシャ</t>
    </rPh>
    <rPh sb="428" eb="430">
      <t>ショテイ</t>
    </rPh>
    <rPh sb="430" eb="432">
      <t>ヨウシ</t>
    </rPh>
    <rPh sb="434" eb="435">
      <t>ブ</t>
    </rPh>
    <rPh sb="436" eb="438">
      <t>テイシュツ</t>
    </rPh>
    <rPh sb="438" eb="439">
      <t>クダ</t>
    </rPh>
    <phoneticPr fontId="4"/>
  </si>
  <si>
    <t>銀行</t>
  </si>
  <si>
    <t>外税(8%)</t>
  </si>
  <si>
    <t>普通</t>
  </si>
  <si>
    <t>株式会社エフビーエス</t>
    <rPh sb="0" eb="4">
      <t>カブシキガイシャ</t>
    </rPh>
    <phoneticPr fontId="1"/>
  </si>
  <si>
    <t>制定：2020.04.01</t>
    <rPh sb="0" eb="2">
      <t>セイテイ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</si>
</sst>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/&quot;支&quot;&quot;店&quot;"/>
    <numFmt numFmtId="177" formatCode="#,##0.0;[Red]\-#,##0.0"/>
    <numFmt numFmtId="178" formatCode="#,##0.0"/>
  </numFmts>
  <fonts count="26" x14ac:knownFonts="1"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S UI Gothic"/>
      <family val="3"/>
      <charset val="128"/>
    </font>
    <font>
      <b/>
      <u val="double"/>
      <sz val="2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0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MS UI Gothic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MS UI Gothic"/>
      <family val="3"/>
      <charset val="128"/>
    </font>
    <font>
      <sz val="8"/>
      <color theme="1"/>
      <name val="ＭＳ Ｐ明朝"/>
      <family val="1"/>
      <charset val="128"/>
    </font>
    <font>
      <b/>
      <u val="double"/>
      <sz val="28"/>
      <color rgb="FFFF0000"/>
      <name val="ＭＳ Ｐ明朝"/>
      <family val="1"/>
      <charset val="128"/>
    </font>
    <font>
      <sz val="11"/>
      <color theme="1"/>
      <name val="MS UI Gothic"/>
      <family val="3"/>
      <charset val="128"/>
    </font>
    <font>
      <sz val="11.5"/>
      <color theme="1"/>
      <name val="MS UI Gothic"/>
      <family val="3"/>
      <charset val="128"/>
    </font>
    <font>
      <b/>
      <sz val="28"/>
      <color theme="1"/>
      <name val="ＭＳ Ｐ明朝"/>
      <family val="1"/>
      <charset val="128"/>
    </font>
    <font>
      <b/>
      <u val="double"/>
      <sz val="28"/>
      <color rgb="FF0000FF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7">
    <border>
      <left/>
      <right/>
      <top/>
      <bottom/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rgb="FFCC3300"/>
      </bottom>
      <diagonal/>
    </border>
    <border>
      <left style="thin">
        <color rgb="FFCC3300"/>
      </left>
      <right/>
      <top/>
      <bottom/>
      <diagonal/>
    </border>
    <border>
      <left/>
      <right style="thin">
        <color rgb="FFCC3300"/>
      </right>
      <top/>
      <bottom/>
      <diagonal/>
    </border>
    <border>
      <left style="thin">
        <color rgb="FFCC3300"/>
      </left>
      <right/>
      <top/>
      <bottom style="thin">
        <color rgb="FFCC3300"/>
      </bottom>
      <diagonal/>
    </border>
    <border>
      <left/>
      <right/>
      <top/>
      <bottom style="thin">
        <color rgb="FFCC3300"/>
      </bottom>
      <diagonal/>
    </border>
    <border>
      <left/>
      <right style="thin">
        <color rgb="FFCC3300"/>
      </right>
      <top/>
      <bottom style="thin">
        <color rgb="FFCC3300"/>
      </bottom>
      <diagonal/>
    </border>
    <border>
      <left style="thin">
        <color rgb="FFCC3300"/>
      </left>
      <right/>
      <top style="thin">
        <color rgb="FFCC3300"/>
      </top>
      <bottom/>
      <diagonal/>
    </border>
    <border>
      <left/>
      <right/>
      <top style="thin">
        <color rgb="FFCC3300"/>
      </top>
      <bottom/>
      <diagonal/>
    </border>
    <border>
      <left/>
      <right style="thin">
        <color rgb="FFCC3300"/>
      </right>
      <top style="thin">
        <color rgb="FFCC3300"/>
      </top>
      <bottom/>
      <diagonal/>
    </border>
    <border>
      <left style="thin">
        <color rgb="FFCC3300"/>
      </left>
      <right style="thin">
        <color rgb="FFCC3300"/>
      </right>
      <top style="thin">
        <color rgb="FFCC3300"/>
      </top>
      <bottom/>
      <diagonal/>
    </border>
    <border>
      <left style="thin">
        <color rgb="FFCC3300"/>
      </left>
      <right style="thin">
        <color rgb="FFCC3300"/>
      </right>
      <top/>
      <bottom/>
      <diagonal/>
    </border>
    <border>
      <left style="thin">
        <color rgb="FFCC3300"/>
      </left>
      <right style="thin">
        <color rgb="FFCC3300"/>
      </right>
      <top/>
      <bottom style="thin">
        <color rgb="FFCC3300"/>
      </bottom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indexed="64"/>
      </bottom>
      <diagonal/>
    </border>
    <border>
      <left style="thin">
        <color rgb="FFCC3300"/>
      </left>
      <right style="thin">
        <color rgb="FFCC3300"/>
      </right>
      <top style="thin">
        <color indexed="64"/>
      </top>
      <bottom style="thin">
        <color indexed="64"/>
      </bottom>
      <diagonal/>
    </border>
    <border>
      <left style="thin">
        <color rgb="FFCC3300"/>
      </left>
      <right style="thin">
        <color rgb="FFCC3300"/>
      </right>
      <top style="thin">
        <color indexed="64"/>
      </top>
      <bottom style="thin">
        <color rgb="FFCC3300"/>
      </bottom>
      <diagonal/>
    </border>
    <border>
      <left style="thin">
        <color rgb="FFCC3300"/>
      </left>
      <right style="thin">
        <color rgb="FFCC3300"/>
      </right>
      <top/>
      <bottom style="thin">
        <color indexed="64"/>
      </bottom>
      <diagonal/>
    </border>
    <border>
      <left/>
      <right/>
      <top style="dotted">
        <color rgb="FFCC3300"/>
      </top>
      <bottom style="thin">
        <color rgb="FFCC3300"/>
      </bottom>
      <diagonal/>
    </border>
    <border>
      <left/>
      <right style="thin">
        <color rgb="FFCC3300"/>
      </right>
      <top style="thin">
        <color rgb="FFCC3300"/>
      </top>
      <bottom style="thin">
        <color rgb="FFCC3300"/>
      </bottom>
      <diagonal/>
    </border>
    <border>
      <left/>
      <right style="thin">
        <color rgb="FFCC3300"/>
      </right>
      <top style="dotted">
        <color rgb="FFCC3300"/>
      </top>
      <bottom style="thin">
        <color rgb="FFCC3300"/>
      </bottom>
      <diagonal/>
    </border>
    <border>
      <left style="thin">
        <color rgb="FFCC3300"/>
      </left>
      <right style="thin">
        <color rgb="FFCC3300"/>
      </right>
      <top style="thin">
        <color indexed="64"/>
      </top>
      <bottom/>
      <diagonal/>
    </border>
    <border>
      <left style="thin">
        <color rgb="FFCC3300"/>
      </left>
      <right/>
      <top style="thin">
        <color rgb="FFCC3300"/>
      </top>
      <bottom style="thin">
        <color rgb="FFCC3300"/>
      </bottom>
      <diagonal/>
    </border>
    <border>
      <left/>
      <right/>
      <top style="thin">
        <color rgb="FFCC3300"/>
      </top>
      <bottom style="thin">
        <color rgb="FFCC3300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rgb="FFCC3300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rgb="FFCC3300"/>
      </bottom>
      <diagonal/>
    </border>
    <border>
      <left/>
      <right style="medium">
        <color theme="1"/>
      </right>
      <top style="thin">
        <color rgb="FFCC3300"/>
      </top>
      <bottom/>
      <diagonal/>
    </border>
    <border>
      <left style="medium">
        <color theme="1"/>
      </left>
      <right/>
      <top style="thin">
        <color rgb="FFCC3300"/>
      </top>
      <bottom/>
      <diagonal/>
    </border>
    <border>
      <left style="medium">
        <color theme="1"/>
      </left>
      <right/>
      <top/>
      <bottom style="thin">
        <color rgb="FFCC3300"/>
      </bottom>
      <diagonal/>
    </border>
    <border>
      <left style="thin">
        <color rgb="FFCC3300"/>
      </left>
      <right style="medium">
        <color theme="1"/>
      </right>
      <top style="thin">
        <color rgb="FFCC3300"/>
      </top>
      <bottom style="thin">
        <color indexed="64"/>
      </bottom>
      <diagonal/>
    </border>
    <border>
      <left style="thin">
        <color rgb="FFCC3300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rgb="FFCC3300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rgb="FFCC3300"/>
      </right>
      <top style="thin">
        <color rgb="FFCC3300"/>
      </top>
      <bottom/>
      <diagonal/>
    </border>
    <border>
      <left style="medium">
        <color theme="1"/>
      </left>
      <right style="thin">
        <color rgb="FFCC3300"/>
      </right>
      <top/>
      <bottom style="thin">
        <color rgb="FFCC3300"/>
      </bottom>
      <diagonal/>
    </border>
    <border>
      <left style="thin">
        <color rgb="FFCC3300"/>
      </left>
      <right style="medium">
        <color theme="1"/>
      </right>
      <top style="thin">
        <color indexed="64"/>
      </top>
      <bottom style="thin">
        <color rgb="FFCC3300"/>
      </bottom>
      <diagonal/>
    </border>
    <border>
      <left style="medium">
        <color theme="1"/>
      </left>
      <right style="thin">
        <color rgb="FFCC3300"/>
      </right>
      <top/>
      <bottom/>
      <diagonal/>
    </border>
    <border>
      <left style="thin">
        <color rgb="FFCC3300"/>
      </left>
      <right style="medium">
        <color theme="1"/>
      </right>
      <top/>
      <bottom style="thin">
        <color indexed="64"/>
      </bottom>
      <diagonal/>
    </border>
    <border>
      <left style="thin">
        <color rgb="FFCC3300"/>
      </left>
      <right style="thin">
        <color rgb="FFCC3300"/>
      </right>
      <top style="thin">
        <color indexed="64"/>
      </top>
      <bottom style="medium">
        <color theme="1"/>
      </bottom>
      <diagonal/>
    </border>
    <border>
      <left style="thin">
        <color rgb="FFCC3300"/>
      </left>
      <right/>
      <top/>
      <bottom style="medium">
        <color theme="1"/>
      </bottom>
      <diagonal/>
    </border>
    <border>
      <left/>
      <right style="thin">
        <color rgb="FFCC3300"/>
      </right>
      <top/>
      <bottom style="medium">
        <color theme="1"/>
      </bottom>
      <diagonal/>
    </border>
    <border>
      <left style="thin">
        <color rgb="FFCC3300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rgb="FFCC3300"/>
      </top>
      <bottom/>
      <diagonal/>
    </border>
    <border>
      <left/>
      <right style="thin">
        <color theme="1"/>
      </right>
      <top/>
      <bottom style="thin">
        <color rgb="FFCC3300"/>
      </bottom>
      <diagonal/>
    </border>
    <border>
      <left style="medium">
        <color theme="1"/>
      </left>
      <right/>
      <top style="dotted">
        <color rgb="FFCC3300"/>
      </top>
      <bottom style="thin">
        <color rgb="FFCC3300"/>
      </bottom>
      <diagonal/>
    </border>
    <border>
      <left/>
      <right style="thin">
        <color theme="1"/>
      </right>
      <top style="dotted">
        <color rgb="FFCC3300"/>
      </top>
      <bottom style="thin">
        <color rgb="FFCC3300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tted">
        <color rgb="FFCC3300"/>
      </left>
      <right/>
      <top style="thin">
        <color rgb="FFCC3300"/>
      </top>
      <bottom/>
      <diagonal/>
    </border>
    <border>
      <left/>
      <right style="dotted">
        <color rgb="FFCC3300"/>
      </right>
      <top style="thin">
        <color rgb="FFCC3300"/>
      </top>
      <bottom/>
      <diagonal/>
    </border>
    <border>
      <left style="dotted">
        <color rgb="FFCC3300"/>
      </left>
      <right/>
      <top/>
      <bottom style="thin">
        <color rgb="FFCC3300"/>
      </bottom>
      <diagonal/>
    </border>
    <border>
      <left/>
      <right style="dotted">
        <color rgb="FFCC3300"/>
      </right>
      <top/>
      <bottom style="thin">
        <color rgb="FFCC3300"/>
      </bottom>
      <diagonal/>
    </border>
    <border>
      <left style="dotted">
        <color rgb="FFCC3300"/>
      </left>
      <right style="dotted">
        <color rgb="FFCC3300"/>
      </right>
      <top style="thin">
        <color rgb="FFCC3300"/>
      </top>
      <bottom/>
      <diagonal/>
    </border>
    <border>
      <left style="dotted">
        <color rgb="FFCC3300"/>
      </left>
      <right style="dotted">
        <color rgb="FFCC3300"/>
      </right>
      <top/>
      <bottom style="thin">
        <color rgb="FFCC3300"/>
      </bottom>
      <diagonal/>
    </border>
    <border>
      <left style="thin">
        <color rgb="FFCC3300"/>
      </left>
      <right/>
      <top style="medium">
        <color theme="1"/>
      </top>
      <bottom/>
      <diagonal/>
    </border>
    <border>
      <left style="thin">
        <color rgb="FFCC3300"/>
      </left>
      <right/>
      <top style="hair">
        <color rgb="FFCC3300"/>
      </top>
      <bottom style="hair">
        <color rgb="FFCC3300"/>
      </bottom>
      <diagonal/>
    </border>
    <border>
      <left/>
      <right style="thin">
        <color rgb="FFCC3300"/>
      </right>
      <top style="hair">
        <color rgb="FFCC3300"/>
      </top>
      <bottom style="hair">
        <color rgb="FFCC3300"/>
      </bottom>
      <diagonal/>
    </border>
    <border>
      <left/>
      <right/>
      <top style="hair">
        <color rgb="FFCC3300"/>
      </top>
      <bottom style="hair">
        <color rgb="FFCC3300"/>
      </bottom>
      <diagonal/>
    </border>
    <border>
      <left/>
      <right style="medium">
        <color theme="1"/>
      </right>
      <top style="hair">
        <color rgb="FFCC3300"/>
      </top>
      <bottom style="hair">
        <color rgb="FFCC3300"/>
      </bottom>
      <diagonal/>
    </border>
    <border>
      <left style="thin">
        <color rgb="FFCC3300"/>
      </left>
      <right/>
      <top style="hair">
        <color rgb="FFCC3300"/>
      </top>
      <bottom/>
      <diagonal/>
    </border>
    <border>
      <left/>
      <right/>
      <top style="hair">
        <color rgb="FFCC3300"/>
      </top>
      <bottom/>
      <diagonal/>
    </border>
    <border>
      <left/>
      <right style="medium">
        <color theme="1"/>
      </right>
      <top style="hair">
        <color rgb="FFCC3300"/>
      </top>
      <bottom/>
      <diagonal/>
    </border>
    <border>
      <left style="medium">
        <color theme="1"/>
      </left>
      <right style="thin">
        <color rgb="FFCC3300"/>
      </right>
      <top style="thin">
        <color rgb="FFCC3300"/>
      </top>
      <bottom style="thin">
        <color indexed="64"/>
      </bottom>
      <diagonal/>
    </border>
    <border>
      <left style="thin">
        <color rgb="FFCC3300"/>
      </left>
      <right/>
      <top style="hair">
        <color rgb="FFCC3300"/>
      </top>
      <bottom style="thin">
        <color rgb="FFCC3300"/>
      </bottom>
      <diagonal/>
    </border>
    <border>
      <left/>
      <right style="thin">
        <color rgb="FFCC3300"/>
      </right>
      <top style="hair">
        <color rgb="FFCC3300"/>
      </top>
      <bottom style="thin">
        <color rgb="FFCC3300"/>
      </bottom>
      <diagonal/>
    </border>
    <border>
      <left style="thin">
        <color rgb="FFCC3300"/>
      </left>
      <right/>
      <top style="thin">
        <color rgb="FFCC3300"/>
      </top>
      <bottom style="hair">
        <color rgb="FFCC3300"/>
      </bottom>
      <diagonal/>
    </border>
    <border>
      <left/>
      <right style="thin">
        <color rgb="FFCC3300"/>
      </right>
      <top style="thin">
        <color rgb="FFCC3300"/>
      </top>
      <bottom style="hair">
        <color rgb="FFCC3300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rgb="FFCC3300"/>
      </right>
      <top style="thin">
        <color indexed="64"/>
      </top>
      <bottom style="thin">
        <color theme="5"/>
      </bottom>
      <diagonal/>
    </border>
    <border>
      <left style="thin">
        <color rgb="FFCC3300"/>
      </left>
      <right style="thin">
        <color rgb="FFCC3300"/>
      </right>
      <top style="thin">
        <color indexed="64"/>
      </top>
      <bottom style="thin">
        <color theme="5"/>
      </bottom>
      <diagonal/>
    </border>
    <border>
      <left style="thin">
        <color rgb="FFCC3300"/>
      </left>
      <right/>
      <top/>
      <bottom style="thin">
        <color theme="5"/>
      </bottom>
      <diagonal/>
    </border>
    <border>
      <left/>
      <right style="thin">
        <color rgb="FFCC3300"/>
      </right>
      <top/>
      <bottom style="thin">
        <color theme="5"/>
      </bottom>
      <diagonal/>
    </border>
    <border>
      <left style="medium">
        <color theme="1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rgb="FFCC3300"/>
      </right>
      <top style="thin">
        <color theme="5"/>
      </top>
      <bottom/>
      <diagonal/>
    </border>
    <border>
      <left style="thin">
        <color rgb="FFCC3300"/>
      </left>
      <right/>
      <top style="thin">
        <color theme="5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auto="1"/>
      </right>
      <top style="thin">
        <color theme="5"/>
      </top>
      <bottom/>
      <diagonal/>
    </border>
    <border>
      <left/>
      <right style="medium">
        <color auto="1"/>
      </right>
      <top/>
      <bottom style="thin">
        <color rgb="FFCC3300"/>
      </bottom>
      <diagonal/>
    </border>
    <border>
      <left/>
      <right style="medium">
        <color auto="1"/>
      </right>
      <top style="thin">
        <color rgb="FFCC3300"/>
      </top>
      <bottom/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theme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rgb="FFCC3300"/>
      </left>
      <right style="thin">
        <color theme="5"/>
      </right>
      <top style="thin">
        <color rgb="FFCC3300"/>
      </top>
      <bottom/>
      <diagonal/>
    </border>
    <border>
      <left style="dotted">
        <color rgb="FFCC3300"/>
      </left>
      <right style="thin">
        <color theme="5"/>
      </right>
      <top/>
      <bottom style="thin">
        <color rgb="FFCC3300"/>
      </bottom>
      <diagonal/>
    </border>
    <border>
      <left style="medium">
        <color theme="1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1"/>
      </right>
      <top style="thin">
        <color rgb="FFCC3300"/>
      </top>
      <bottom style="dotted">
        <color rgb="FFCC3300"/>
      </bottom>
      <diagonal/>
    </border>
    <border>
      <left/>
      <right/>
      <top style="thin">
        <color rgb="FFCC3300"/>
      </top>
      <bottom style="dotted">
        <color rgb="FFCC330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rgb="FFCC3300"/>
      </right>
      <top/>
      <bottom style="thin">
        <color theme="1"/>
      </bottom>
      <diagonal/>
    </border>
    <border>
      <left/>
      <right style="thin">
        <color theme="5"/>
      </right>
      <top style="thin">
        <color rgb="FFCC3300"/>
      </top>
      <bottom/>
      <diagonal/>
    </border>
    <border>
      <left/>
      <right style="thin">
        <color theme="5"/>
      </right>
      <top style="dotted">
        <color rgb="FFCC3300"/>
      </top>
      <bottom style="thin">
        <color rgb="FFCC3300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/>
      <bottom style="thin">
        <color theme="1"/>
      </bottom>
      <diagonal/>
    </border>
    <border>
      <left style="thin">
        <color theme="5"/>
      </left>
      <right/>
      <top style="thin">
        <color rgb="FFCC3300"/>
      </top>
      <bottom/>
      <diagonal/>
    </border>
    <border>
      <left style="thin">
        <color theme="5"/>
      </left>
      <right/>
      <top style="dotted">
        <color rgb="FFCC3300"/>
      </top>
      <bottom style="thin">
        <color rgb="FFCC3300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5"/>
      </left>
      <right style="dotted">
        <color rgb="FFCC3300"/>
      </right>
      <top/>
      <bottom style="thin">
        <color rgb="FFCC330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4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Fill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7" fillId="0" borderId="26" xfId="0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textRotation="255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28" xfId="0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vertical="top" wrapText="1"/>
    </xf>
    <xf numFmtId="0" fontId="7" fillId="0" borderId="19" xfId="0" applyFont="1" applyFill="1" applyBorder="1" applyAlignment="1" applyProtection="1">
      <alignment vertical="top" wrapText="1"/>
    </xf>
    <xf numFmtId="0" fontId="7" fillId="0" borderId="17" xfId="0" applyFont="1" applyFill="1" applyBorder="1" applyAlignment="1" applyProtection="1">
      <alignment vertical="top" wrapText="1"/>
    </xf>
    <xf numFmtId="0" fontId="11" fillId="0" borderId="17" xfId="0" applyFont="1" applyFill="1" applyBorder="1" applyProtection="1">
      <alignment vertical="center"/>
    </xf>
    <xf numFmtId="0" fontId="11" fillId="0" borderId="53" xfId="0" applyFont="1" applyFill="1" applyBorder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distributed" vertical="top" wrapText="1"/>
    </xf>
    <xf numFmtId="0" fontId="14" fillId="0" borderId="0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Fill="1" applyProtection="1">
      <alignment vertical="center"/>
    </xf>
    <xf numFmtId="0" fontId="7" fillId="0" borderId="28" xfId="0" applyFont="1" applyFill="1" applyBorder="1" applyProtection="1">
      <alignment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right" vertical="center" wrapText="1" shrinkToFit="1"/>
      <protection locked="0"/>
    </xf>
    <xf numFmtId="0" fontId="19" fillId="2" borderId="4" xfId="0" applyFont="1" applyFill="1" applyBorder="1" applyAlignment="1" applyProtection="1">
      <alignment horizontal="right" vertical="center" wrapText="1" shrinkToFit="1"/>
      <protection locked="0"/>
    </xf>
    <xf numFmtId="0" fontId="7" fillId="0" borderId="7" xfId="0" applyFont="1" applyFill="1" applyBorder="1" applyAlignment="1" applyProtection="1">
      <alignment vertical="center"/>
    </xf>
    <xf numFmtId="0" fontId="19" fillId="0" borderId="2" xfId="0" applyFont="1" applyFill="1" applyBorder="1" applyAlignment="1" applyProtection="1">
      <alignment horizontal="right" vertical="center" wrapText="1" shrinkToFit="1"/>
      <protection locked="0"/>
    </xf>
    <xf numFmtId="0" fontId="19" fillId="0" borderId="0" xfId="0" applyFont="1" applyFill="1" applyBorder="1" applyAlignment="1" applyProtection="1">
      <alignment horizontal="right" vertical="center" wrapText="1" shrinkToFit="1"/>
      <protection locked="0"/>
    </xf>
    <xf numFmtId="0" fontId="19" fillId="0" borderId="4" xfId="0" applyFont="1" applyFill="1" applyBorder="1" applyAlignment="1" applyProtection="1">
      <alignment horizontal="right" vertical="center" wrapText="1" shrinkToFit="1"/>
      <protection locked="0"/>
    </xf>
    <xf numFmtId="0" fontId="19" fillId="0" borderId="5" xfId="0" applyFont="1" applyFill="1" applyBorder="1" applyAlignment="1" applyProtection="1">
      <alignment horizontal="right" vertical="center" wrapText="1" shrinkToFit="1"/>
      <protection locked="0"/>
    </xf>
    <xf numFmtId="0" fontId="7" fillId="0" borderId="101" xfId="0" applyFont="1" applyFill="1" applyBorder="1" applyAlignment="1" applyProtection="1">
      <alignment vertical="top" wrapText="1"/>
    </xf>
    <xf numFmtId="0" fontId="16" fillId="0" borderId="101" xfId="0" applyFont="1" applyFill="1" applyBorder="1" applyAlignment="1" applyProtection="1">
      <alignment vertical="top"/>
    </xf>
    <xf numFmtId="0" fontId="11" fillId="0" borderId="100" xfId="0" applyFont="1" applyFill="1" applyBorder="1" applyProtection="1">
      <alignment vertical="center"/>
    </xf>
    <xf numFmtId="0" fontId="7" fillId="0" borderId="8" xfId="0" applyFont="1" applyFill="1" applyBorder="1" applyAlignment="1" applyProtection="1">
      <alignment vertical="top" wrapText="1"/>
    </xf>
    <xf numFmtId="0" fontId="7" fillId="0" borderId="106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vertical="top" wrapText="1"/>
    </xf>
    <xf numFmtId="0" fontId="7" fillId="0" borderId="107" xfId="0" applyFont="1" applyFill="1" applyBorder="1" applyAlignment="1" applyProtection="1">
      <alignment vertical="top" wrapText="1"/>
    </xf>
    <xf numFmtId="0" fontId="7" fillId="0" borderId="108" xfId="0" applyFont="1" applyFill="1" applyBorder="1" applyAlignment="1" applyProtection="1">
      <alignment vertical="top" wrapText="1"/>
    </xf>
    <xf numFmtId="0" fontId="7" fillId="0" borderId="109" xfId="0" applyFont="1" applyFill="1" applyBorder="1" applyAlignment="1" applyProtection="1">
      <alignment vertical="top" wrapText="1"/>
    </xf>
    <xf numFmtId="0" fontId="7" fillId="0" borderId="107" xfId="0" applyFont="1" applyFill="1" applyBorder="1" applyAlignment="1" applyProtection="1">
      <alignment horizontal="center" vertical="center"/>
    </xf>
    <xf numFmtId="0" fontId="7" fillId="0" borderId="109" xfId="0" applyFont="1" applyFill="1" applyBorder="1" applyAlignment="1" applyProtection="1">
      <alignment horizontal="center" vertical="center"/>
    </xf>
    <xf numFmtId="0" fontId="7" fillId="0" borderId="110" xfId="0" applyFont="1" applyFill="1" applyBorder="1" applyAlignment="1" applyProtection="1">
      <alignment horizontal="center" vertical="center"/>
    </xf>
    <xf numFmtId="0" fontId="7" fillId="0" borderId="111" xfId="0" applyFont="1" applyFill="1" applyBorder="1" applyAlignment="1" applyProtection="1">
      <alignment vertical="top" wrapText="1"/>
    </xf>
    <xf numFmtId="0" fontId="7" fillId="0" borderId="112" xfId="0" applyFont="1" applyFill="1" applyBorder="1" applyAlignment="1" applyProtection="1">
      <alignment vertical="top" wrapText="1"/>
    </xf>
    <xf numFmtId="0" fontId="7" fillId="0" borderId="113" xfId="0" applyFont="1" applyFill="1" applyBorder="1" applyAlignment="1" applyProtection="1">
      <alignment vertical="top" wrapText="1"/>
    </xf>
    <xf numFmtId="0" fontId="7" fillId="0" borderId="111" xfId="0" applyFont="1" applyFill="1" applyBorder="1" applyAlignment="1" applyProtection="1">
      <alignment horizontal="center" vertical="center"/>
    </xf>
    <xf numFmtId="0" fontId="7" fillId="0" borderId="113" xfId="0" applyFont="1" applyFill="1" applyBorder="1" applyAlignment="1" applyProtection="1">
      <alignment horizontal="center" vertical="center"/>
    </xf>
    <xf numFmtId="0" fontId="7" fillId="0" borderId="114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right" vertical="center" wrapText="1" shrinkToFit="1"/>
      <protection locked="0"/>
    </xf>
    <xf numFmtId="0" fontId="19" fillId="2" borderId="5" xfId="0" applyFont="1" applyFill="1" applyBorder="1" applyAlignment="1" applyProtection="1">
      <alignment horizontal="right" vertical="center" wrapText="1" shrinkToFit="1"/>
      <protection locked="0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7" fillId="0" borderId="104" xfId="0" applyFont="1" applyFill="1" applyBorder="1" applyProtection="1">
      <alignment vertical="center"/>
    </xf>
    <xf numFmtId="0" fontId="7" fillId="0" borderId="47" xfId="0" applyFont="1" applyFill="1" applyBorder="1" applyProtection="1">
      <alignment vertical="center"/>
    </xf>
    <xf numFmtId="0" fontId="7" fillId="0" borderId="105" xfId="0" applyFont="1" applyFill="1" applyBorder="1" applyProtection="1">
      <alignment vertical="center"/>
    </xf>
    <xf numFmtId="0" fontId="7" fillId="0" borderId="92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102" xfId="0" applyFont="1" applyFill="1" applyBorder="1" applyProtection="1">
      <alignment vertical="center"/>
    </xf>
    <xf numFmtId="0" fontId="7" fillId="0" borderId="93" xfId="0" applyFont="1" applyFill="1" applyBorder="1" applyProtection="1">
      <alignment vertical="center"/>
    </xf>
    <xf numFmtId="0" fontId="7" fillId="0" borderId="103" xfId="0" applyFont="1" applyFill="1" applyBorder="1" applyProtection="1">
      <alignment vertical="center"/>
    </xf>
    <xf numFmtId="0" fontId="7" fillId="0" borderId="94" xfId="0" applyFont="1" applyFill="1" applyBorder="1" applyProtection="1">
      <alignment vertical="center"/>
    </xf>
    <xf numFmtId="0" fontId="7" fillId="0" borderId="104" xfId="0" applyFont="1" applyFill="1" applyBorder="1" applyAlignment="1" applyProtection="1">
      <alignment vertical="center" textRotation="255"/>
    </xf>
    <xf numFmtId="0" fontId="7" fillId="0" borderId="105" xfId="0" applyFont="1" applyFill="1" applyBorder="1" applyAlignment="1" applyProtection="1">
      <alignment vertical="center" textRotation="255"/>
    </xf>
    <xf numFmtId="0" fontId="7" fillId="0" borderId="92" xfId="0" applyFont="1" applyFill="1" applyBorder="1" applyAlignment="1" applyProtection="1">
      <alignment vertical="center" textRotation="255"/>
    </xf>
    <xf numFmtId="0" fontId="7" fillId="0" borderId="102" xfId="0" applyFont="1" applyFill="1" applyBorder="1" applyAlignment="1" applyProtection="1">
      <alignment vertical="center" textRotation="255"/>
    </xf>
    <xf numFmtId="0" fontId="7" fillId="0" borderId="93" xfId="0" applyFont="1" applyFill="1" applyBorder="1" applyAlignment="1" applyProtection="1">
      <alignment vertical="center" textRotation="255"/>
    </xf>
    <xf numFmtId="0" fontId="7" fillId="0" borderId="94" xfId="0" applyFont="1" applyFill="1" applyBorder="1" applyAlignment="1" applyProtection="1">
      <alignment vertical="center" textRotation="255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75" xfId="0" applyFont="1" applyBorder="1" applyAlignment="1" applyProtection="1">
      <alignment horizontal="center" vertical="center"/>
    </xf>
    <xf numFmtId="0" fontId="7" fillId="0" borderId="90" xfId="0" applyFont="1" applyFill="1" applyBorder="1" applyAlignment="1" applyProtection="1">
      <alignment vertical="center" textRotation="255"/>
    </xf>
    <xf numFmtId="0" fontId="7" fillId="0" borderId="91" xfId="0" applyFont="1" applyFill="1" applyBorder="1" applyAlignment="1" applyProtection="1">
      <alignment vertical="center" textRotation="255"/>
    </xf>
    <xf numFmtId="0" fontId="7" fillId="0" borderId="89" xfId="0" applyFont="1" applyFill="1" applyBorder="1" applyAlignment="1" applyProtection="1">
      <alignment vertical="center" textRotation="255"/>
    </xf>
    <xf numFmtId="0" fontId="24" fillId="0" borderId="8" xfId="0" applyFont="1" applyBorder="1" applyAlignment="1" applyProtection="1">
      <alignment horizontal="left" vertical="center" indent="1"/>
    </xf>
    <xf numFmtId="0" fontId="24" fillId="0" borderId="87" xfId="0" applyFont="1" applyBorder="1" applyAlignment="1" applyProtection="1">
      <alignment horizontal="left" vertical="center" indent="1"/>
    </xf>
    <xf numFmtId="0" fontId="24" fillId="0" borderId="75" xfId="0" applyFont="1" applyBorder="1" applyAlignment="1" applyProtection="1">
      <alignment horizontal="left" vertical="center" indent="1"/>
    </xf>
    <xf numFmtId="0" fontId="24" fillId="0" borderId="88" xfId="0" applyFont="1" applyBorder="1" applyAlignment="1" applyProtection="1">
      <alignment horizontal="left" vertical="center" indent="1"/>
    </xf>
    <xf numFmtId="0" fontId="14" fillId="0" borderId="83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4" fillId="0" borderId="4" xfId="0" applyFont="1" applyBorder="1" applyAlignment="1" applyProtection="1">
      <alignment horizontal="right" vertical="center"/>
    </xf>
    <xf numFmtId="0" fontId="14" fillId="0" borderId="5" xfId="0" applyFont="1" applyBorder="1" applyAlignment="1" applyProtection="1">
      <alignment horizontal="right" vertical="center"/>
    </xf>
    <xf numFmtId="0" fontId="11" fillId="0" borderId="80" xfId="0" applyFont="1" applyFill="1" applyBorder="1" applyAlignment="1" applyProtection="1">
      <alignment horizontal="center" wrapText="1"/>
    </xf>
    <xf numFmtId="0" fontId="11" fillId="0" borderId="99" xfId="0" applyFont="1" applyFill="1" applyBorder="1" applyAlignment="1" applyProtection="1">
      <alignment horizontal="center"/>
    </xf>
    <xf numFmtId="0" fontId="11" fillId="0" borderId="97" xfId="0" applyFont="1" applyFill="1" applyBorder="1" applyAlignment="1" applyProtection="1">
      <alignment horizontal="center"/>
    </xf>
    <xf numFmtId="0" fontId="11" fillId="0" borderId="98" xfId="0" applyFont="1" applyFill="1" applyBorder="1" applyAlignment="1" applyProtection="1">
      <alignment horizont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49" fontId="5" fillId="2" borderId="57" xfId="0" applyNumberFormat="1" applyFont="1" applyFill="1" applyBorder="1" applyAlignment="1" applyProtection="1">
      <alignment horizontal="center" vertical="center"/>
      <protection locked="0"/>
    </xf>
    <xf numFmtId="49" fontId="5" fillId="2" borderId="59" xfId="0" applyNumberFormat="1" applyFont="1" applyFill="1" applyBorder="1" applyAlignment="1" applyProtection="1">
      <alignment horizontal="center" vertical="center"/>
      <protection locked="0"/>
    </xf>
    <xf numFmtId="49" fontId="5" fillId="2" borderId="60" xfId="0" applyNumberFormat="1" applyFont="1" applyFill="1" applyBorder="1" applyAlignment="1" applyProtection="1">
      <alignment horizontal="center" vertical="center"/>
      <protection locked="0"/>
    </xf>
    <xf numFmtId="49" fontId="5" fillId="2" borderId="61" xfId="0" applyNumberFormat="1" applyFont="1" applyFill="1" applyBorder="1" applyAlignment="1" applyProtection="1">
      <alignment horizontal="center" vertical="center"/>
      <protection locked="0"/>
    </xf>
    <xf numFmtId="0" fontId="11" fillId="0" borderId="82" xfId="0" applyFont="1" applyBorder="1" applyAlignment="1" applyProtection="1">
      <alignment horizontal="right" vertical="center"/>
    </xf>
    <xf numFmtId="0" fontId="11" fillId="0" borderId="6" xfId="0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 vertical="center" wrapText="1" shrinkToFit="1"/>
    </xf>
    <xf numFmtId="0" fontId="19" fillId="0" borderId="5" xfId="0" applyFont="1" applyFill="1" applyBorder="1" applyAlignment="1" applyProtection="1">
      <alignment horizontal="right" vertical="center" wrapText="1" shrinkToFit="1"/>
    </xf>
    <xf numFmtId="0" fontId="13" fillId="0" borderId="0" xfId="0" applyFont="1" applyFill="1" applyBorder="1" applyAlignment="1" applyProtection="1">
      <alignment horizontal="left" vertical="distributed" indent="1"/>
    </xf>
    <xf numFmtId="0" fontId="13" fillId="0" borderId="3" xfId="0" applyFont="1" applyFill="1" applyBorder="1" applyAlignment="1" applyProtection="1">
      <alignment horizontal="left" vertical="distributed" indent="1"/>
    </xf>
    <xf numFmtId="0" fontId="13" fillId="0" borderId="5" xfId="0" applyFont="1" applyFill="1" applyBorder="1" applyAlignment="1" applyProtection="1">
      <alignment horizontal="left" vertical="distributed" indent="1"/>
    </xf>
    <xf numFmtId="0" fontId="13" fillId="0" borderId="6" xfId="0" applyFont="1" applyFill="1" applyBorder="1" applyAlignment="1" applyProtection="1">
      <alignment horizontal="left" vertical="distributed" indent="1"/>
    </xf>
    <xf numFmtId="0" fontId="14" fillId="0" borderId="70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76" xfId="0" applyFont="1" applyFill="1" applyBorder="1" applyAlignment="1" applyProtection="1">
      <alignment horizontal="center" vertical="center"/>
    </xf>
    <xf numFmtId="0" fontId="14" fillId="0" borderId="77" xfId="0" applyFont="1" applyFill="1" applyBorder="1" applyAlignment="1" applyProtection="1">
      <alignment horizontal="center" vertical="center"/>
    </xf>
    <xf numFmtId="0" fontId="7" fillId="0" borderId="78" xfId="0" applyFont="1" applyFill="1" applyBorder="1" applyAlignment="1" applyProtection="1">
      <alignment horizontal="center" vertical="center"/>
    </xf>
    <xf numFmtId="0" fontId="7" fillId="0" borderId="79" xfId="0" applyFont="1" applyFill="1" applyBorder="1" applyAlignment="1" applyProtection="1">
      <alignment horizontal="center" vertical="center"/>
    </xf>
    <xf numFmtId="38" fontId="7" fillId="0" borderId="13" xfId="1" applyFont="1" applyFill="1" applyBorder="1" applyAlignment="1" applyProtection="1">
      <alignment horizontal="center" vertical="center"/>
    </xf>
    <xf numFmtId="38" fontId="7" fillId="0" borderId="77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vertical="center" shrinkToFit="1"/>
    </xf>
    <xf numFmtId="38" fontId="5" fillId="0" borderId="34" xfId="1" applyFont="1" applyFill="1" applyBorder="1" applyAlignment="1" applyProtection="1">
      <alignment vertical="center" shrinkToFit="1"/>
    </xf>
    <xf numFmtId="38" fontId="5" fillId="0" borderId="42" xfId="1" applyFont="1" applyFill="1" applyBorder="1" applyAlignment="1" applyProtection="1">
      <alignment vertical="center" shrinkToFit="1"/>
    </xf>
    <xf numFmtId="38" fontId="5" fillId="0" borderId="45" xfId="1" applyFont="1" applyFill="1" applyBorder="1" applyAlignment="1" applyProtection="1">
      <alignment vertical="center" shrinkToFit="1"/>
    </xf>
    <xf numFmtId="49" fontId="5" fillId="0" borderId="95" xfId="0" applyNumberFormat="1" applyFont="1" applyFill="1" applyBorder="1" applyAlignment="1" applyProtection="1">
      <alignment horizontal="center" vertical="center"/>
    </xf>
    <xf numFmtId="0" fontId="5" fillId="0" borderId="96" xfId="0" applyNumberFormat="1" applyFont="1" applyFill="1" applyBorder="1" applyAlignment="1" applyProtection="1">
      <alignment horizontal="center" vertical="center"/>
    </xf>
    <xf numFmtId="49" fontId="5" fillId="0" borderId="60" xfId="0" applyNumberFormat="1" applyFont="1" applyFill="1" applyBorder="1" applyAlignment="1" applyProtection="1">
      <alignment horizontal="center" vertical="center"/>
    </xf>
    <xf numFmtId="0" fontId="5" fillId="0" borderId="61" xfId="0" applyNumberFormat="1" applyFont="1" applyFill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left" vertical="center" wrapText="1" shrinkToFit="1"/>
    </xf>
    <xf numFmtId="0" fontId="5" fillId="0" borderId="10" xfId="0" applyFont="1" applyFill="1" applyBorder="1" applyAlignment="1" applyProtection="1">
      <alignment horizontal="left" vertical="center" wrapText="1" shrinkToFit="1"/>
    </xf>
    <xf numFmtId="0" fontId="5" fillId="0" borderId="38" xfId="0" applyFont="1" applyFill="1" applyBorder="1" applyAlignment="1" applyProtection="1">
      <alignment horizontal="left" vertical="center" wrapText="1" shrinkToFit="1"/>
    </xf>
    <xf numFmtId="0" fontId="5" fillId="0" borderId="12" xfId="0" applyFont="1" applyFill="1" applyBorder="1" applyAlignment="1" applyProtection="1">
      <alignment horizontal="left" vertical="center" wrapText="1" shrinkToFit="1"/>
    </xf>
    <xf numFmtId="0" fontId="5" fillId="0" borderId="4" xfId="0" applyFont="1" applyFill="1" applyBorder="1" applyAlignment="1" applyProtection="1">
      <alignment horizontal="left" vertical="center" wrapText="1" shrinkToFit="1"/>
    </xf>
    <xf numFmtId="4" fontId="5" fillId="0" borderId="7" xfId="1" applyNumberFormat="1" applyFont="1" applyFill="1" applyBorder="1" applyAlignment="1" applyProtection="1">
      <alignment horizontal="center" vertical="center" shrinkToFit="1"/>
    </xf>
    <xf numFmtId="4" fontId="5" fillId="0" borderId="9" xfId="1" applyNumberFormat="1" applyFont="1" applyFill="1" applyBorder="1" applyAlignment="1" applyProtection="1">
      <alignment horizontal="center" vertical="center" shrinkToFit="1"/>
    </xf>
    <xf numFmtId="4" fontId="5" fillId="0" borderId="4" xfId="1" applyNumberFormat="1" applyFont="1" applyFill="1" applyBorder="1" applyAlignment="1" applyProtection="1">
      <alignment horizontal="center" vertical="center" shrinkToFit="1"/>
    </xf>
    <xf numFmtId="4" fontId="5" fillId="0" borderId="6" xfId="1" applyNumberFormat="1" applyFont="1" applyFill="1" applyBorder="1" applyAlignment="1" applyProtection="1">
      <alignment horizontal="center" vertical="center" shrinkToFit="1"/>
    </xf>
    <xf numFmtId="49" fontId="5" fillId="0" borderId="57" xfId="0" applyNumberFormat="1" applyFont="1" applyFill="1" applyBorder="1" applyAlignment="1" applyProtection="1">
      <alignment horizontal="center" vertical="center"/>
    </xf>
    <xf numFmtId="49" fontId="5" fillId="0" borderId="116" xfId="0" applyNumberFormat="1" applyFont="1" applyFill="1" applyBorder="1" applyAlignment="1" applyProtection="1">
      <alignment horizontal="center" vertical="center"/>
    </xf>
    <xf numFmtId="0" fontId="11" fillId="0" borderId="85" xfId="0" applyFont="1" applyBorder="1" applyAlignment="1" applyProtection="1">
      <alignment horizontal="right" vertical="center"/>
    </xf>
    <xf numFmtId="0" fontId="11" fillId="0" borderId="86" xfId="0" applyFont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center" vertical="center"/>
    </xf>
    <xf numFmtId="38" fontId="7" fillId="0" borderId="9" xfId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center" vertical="center"/>
    </xf>
    <xf numFmtId="38" fontId="7" fillId="0" borderId="3" xfId="1" applyFont="1" applyFill="1" applyBorder="1" applyAlignment="1" applyProtection="1">
      <alignment horizontal="center" vertical="center"/>
    </xf>
    <xf numFmtId="38" fontId="7" fillId="0" borderId="4" xfId="1" applyFont="1" applyFill="1" applyBorder="1" applyAlignment="1" applyProtection="1">
      <alignment horizontal="center" vertical="center"/>
    </xf>
    <xf numFmtId="38" fontId="7" fillId="0" borderId="6" xfId="1" applyFont="1" applyFill="1" applyBorder="1" applyAlignment="1" applyProtection="1">
      <alignment horizontal="center" vertical="center"/>
    </xf>
    <xf numFmtId="38" fontId="7" fillId="0" borderId="16" xfId="1" applyFont="1" applyFill="1" applyBorder="1" applyAlignment="1" applyProtection="1">
      <alignment vertical="center"/>
    </xf>
    <xf numFmtId="38" fontId="7" fillId="0" borderId="15" xfId="1" applyFont="1" applyFill="1" applyBorder="1" applyAlignment="1" applyProtection="1">
      <alignment vertical="center"/>
    </xf>
    <xf numFmtId="38" fontId="5" fillId="0" borderId="16" xfId="1" applyFont="1" applyFill="1" applyBorder="1" applyAlignment="1" applyProtection="1">
      <alignment vertical="center" shrinkToFit="1"/>
    </xf>
    <xf numFmtId="38" fontId="5" fillId="0" borderId="41" xfId="1" applyFont="1" applyFill="1" applyBorder="1" applyAlignment="1" applyProtection="1">
      <alignment vertical="center" shrinkToFit="1"/>
    </xf>
    <xf numFmtId="38" fontId="5" fillId="0" borderId="15" xfId="1" applyFont="1" applyFill="1" applyBorder="1" applyAlignment="1" applyProtection="1">
      <alignment vertical="center" shrinkToFit="1"/>
    </xf>
    <xf numFmtId="38" fontId="5" fillId="0" borderId="39" xfId="1" applyFont="1" applyFill="1" applyBorder="1" applyAlignment="1" applyProtection="1">
      <alignment vertical="center" shrinkToFit="1"/>
    </xf>
    <xf numFmtId="0" fontId="5" fillId="0" borderId="73" xfId="0" quotePrefix="1" applyFont="1" applyFill="1" applyBorder="1" applyAlignment="1" applyProtection="1">
      <alignment horizontal="center" vertical="center"/>
    </xf>
    <xf numFmtId="0" fontId="5" fillId="0" borderId="74" xfId="0" quotePrefix="1" applyFont="1" applyFill="1" applyBorder="1" applyAlignment="1" applyProtection="1">
      <alignment horizontal="center" vertical="center"/>
    </xf>
    <xf numFmtId="0" fontId="11" fillId="0" borderId="73" xfId="0" applyFont="1" applyFill="1" applyBorder="1" applyAlignment="1" applyProtection="1">
      <alignment horizontal="center" vertical="center"/>
    </xf>
    <xf numFmtId="0" fontId="11" fillId="0" borderId="74" xfId="0" applyFont="1" applyFill="1" applyBorder="1" applyAlignment="1" applyProtection="1">
      <alignment horizontal="center" vertical="center"/>
    </xf>
    <xf numFmtId="3" fontId="5" fillId="0" borderId="7" xfId="1" applyNumberFormat="1" applyFont="1" applyFill="1" applyBorder="1" applyAlignment="1" applyProtection="1">
      <alignment horizontal="right" vertical="center" shrinkToFit="1"/>
    </xf>
    <xf numFmtId="3" fontId="5" fillId="0" borderId="8" xfId="1" applyNumberFormat="1" applyFont="1" applyFill="1" applyBorder="1" applyAlignment="1" applyProtection="1">
      <alignment horizontal="right" vertical="center" shrinkToFit="1"/>
    </xf>
    <xf numFmtId="3" fontId="5" fillId="0" borderId="31" xfId="1" applyNumberFormat="1" applyFont="1" applyFill="1" applyBorder="1" applyAlignment="1" applyProtection="1">
      <alignment horizontal="right" vertical="center" shrinkToFit="1"/>
    </xf>
    <xf numFmtId="0" fontId="5" fillId="0" borderId="71" xfId="0" quotePrefix="1" applyFont="1" applyFill="1" applyBorder="1" applyAlignment="1" applyProtection="1">
      <alignment horizontal="center" vertical="center"/>
    </xf>
    <xf numFmtId="0" fontId="5" fillId="0" borderId="72" xfId="0" quotePrefix="1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</xf>
    <xf numFmtId="38" fontId="5" fillId="0" borderId="67" xfId="1" applyNumberFormat="1" applyFont="1" applyFill="1" applyBorder="1" applyAlignment="1" applyProtection="1">
      <alignment horizontal="right" vertical="center" shrinkToFit="1"/>
    </xf>
    <xf numFmtId="38" fontId="5" fillId="0" borderId="68" xfId="1" applyNumberFormat="1" applyFont="1" applyFill="1" applyBorder="1" applyAlignment="1" applyProtection="1">
      <alignment horizontal="right" vertical="center" shrinkToFit="1"/>
    </xf>
    <xf numFmtId="38" fontId="5" fillId="0" borderId="69" xfId="1" applyNumberFormat="1" applyFont="1" applyFill="1" applyBorder="1" applyAlignment="1" applyProtection="1">
      <alignment horizontal="right" vertical="center" shrinkToFit="1"/>
    </xf>
    <xf numFmtId="0" fontId="5" fillId="0" borderId="63" xfId="0" quotePrefix="1" applyFont="1" applyFill="1" applyBorder="1" applyAlignment="1" applyProtection="1">
      <alignment horizontal="center" vertical="center"/>
    </xf>
    <xf numFmtId="0" fontId="5" fillId="0" borderId="64" xfId="0" quotePrefix="1" applyFont="1" applyFill="1" applyBorder="1" applyAlignment="1" applyProtection="1">
      <alignment horizontal="center" vertical="center"/>
    </xf>
    <xf numFmtId="3" fontId="5" fillId="0" borderId="63" xfId="1" applyNumberFormat="1" applyFont="1" applyFill="1" applyBorder="1" applyAlignment="1" applyProtection="1">
      <alignment horizontal="right" vertical="center" shrinkToFit="1"/>
    </xf>
    <xf numFmtId="3" fontId="5" fillId="0" borderId="65" xfId="1" applyNumberFormat="1" applyFont="1" applyFill="1" applyBorder="1" applyAlignment="1" applyProtection="1">
      <alignment horizontal="right" vertical="center" shrinkToFit="1"/>
    </xf>
    <xf numFmtId="3" fontId="5" fillId="0" borderId="66" xfId="1" applyNumberFormat="1" applyFont="1" applyFill="1" applyBorder="1" applyAlignment="1" applyProtection="1">
      <alignment horizontal="right" vertical="center" shrinkToFit="1"/>
    </xf>
    <xf numFmtId="178" fontId="5" fillId="0" borderId="13" xfId="1" applyNumberFormat="1" applyFont="1" applyFill="1" applyBorder="1" applyAlignment="1" applyProtection="1">
      <alignment vertical="center" shrinkToFit="1"/>
    </xf>
    <xf numFmtId="178" fontId="5" fillId="0" borderId="34" xfId="1" applyNumberFormat="1" applyFont="1" applyFill="1" applyBorder="1" applyAlignment="1" applyProtection="1">
      <alignment vertical="center" shrinkToFit="1"/>
    </xf>
    <xf numFmtId="178" fontId="5" fillId="0" borderId="15" xfId="1" applyNumberFormat="1" applyFont="1" applyFill="1" applyBorder="1" applyAlignment="1" applyProtection="1">
      <alignment vertical="center" shrinkToFit="1"/>
    </xf>
    <xf numFmtId="178" fontId="5" fillId="0" borderId="39" xfId="1" applyNumberFormat="1" applyFont="1" applyFill="1" applyBorder="1" applyAlignment="1" applyProtection="1">
      <alignment vertical="center" shrinkToFit="1"/>
    </xf>
    <xf numFmtId="4" fontId="7" fillId="0" borderId="7" xfId="0" applyNumberFormat="1" applyFont="1" applyFill="1" applyBorder="1" applyAlignment="1" applyProtection="1">
      <alignment horizontal="center" vertical="center"/>
    </xf>
    <xf numFmtId="4" fontId="7" fillId="0" borderId="9" xfId="0" applyNumberFormat="1" applyFont="1" applyFill="1" applyBorder="1" applyAlignment="1" applyProtection="1">
      <alignment horizontal="center" vertical="center"/>
    </xf>
    <xf numFmtId="4" fontId="7" fillId="0" borderId="4" xfId="0" applyNumberFormat="1" applyFont="1" applyFill="1" applyBorder="1" applyAlignment="1" applyProtection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 shrinkToFit="1"/>
    </xf>
    <xf numFmtId="0" fontId="5" fillId="0" borderId="9" xfId="1" applyNumberFormat="1" applyFont="1" applyFill="1" applyBorder="1" applyAlignment="1" applyProtection="1">
      <alignment horizontal="center" vertical="center" shrinkToFit="1"/>
    </xf>
    <xf numFmtId="0" fontId="5" fillId="0" borderId="4" xfId="1" applyNumberFormat="1" applyFont="1" applyFill="1" applyBorder="1" applyAlignment="1" applyProtection="1">
      <alignment horizontal="center" vertical="center" shrinkToFit="1"/>
    </xf>
    <xf numFmtId="0" fontId="5" fillId="0" borderId="6" xfId="1" applyNumberFormat="1" applyFont="1" applyFill="1" applyBorder="1" applyAlignment="1" applyProtection="1">
      <alignment horizontal="center" vertical="center" shrinkToFit="1"/>
    </xf>
    <xf numFmtId="178" fontId="5" fillId="0" borderId="7" xfId="1" applyNumberFormat="1" applyFont="1" applyFill="1" applyBorder="1" applyAlignment="1" applyProtection="1">
      <alignment vertical="center" shrinkToFit="1"/>
    </xf>
    <xf numFmtId="178" fontId="5" fillId="0" borderId="9" xfId="1" applyNumberFormat="1" applyFont="1" applyFill="1" applyBorder="1" applyAlignment="1" applyProtection="1">
      <alignment vertical="center" shrinkToFit="1"/>
    </xf>
    <xf numFmtId="178" fontId="5" fillId="0" borderId="4" xfId="1" applyNumberFormat="1" applyFont="1" applyFill="1" applyBorder="1" applyAlignment="1" applyProtection="1">
      <alignment vertical="center" shrinkToFit="1"/>
    </xf>
    <xf numFmtId="178" fontId="5" fillId="0" borderId="6" xfId="1" applyNumberFormat="1" applyFont="1" applyFill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vertical="center" wrapText="1" shrinkToFit="1"/>
    </xf>
    <xf numFmtId="0" fontId="19" fillId="0" borderId="0" xfId="0" applyFont="1" applyFill="1" applyBorder="1" applyAlignment="1" applyProtection="1">
      <alignment vertical="center" wrapText="1" shrinkToFit="1"/>
    </xf>
    <xf numFmtId="0" fontId="19" fillId="0" borderId="3" xfId="0" applyFont="1" applyFill="1" applyBorder="1" applyAlignment="1" applyProtection="1">
      <alignment vertical="center" wrapText="1" shrinkToFit="1"/>
    </xf>
    <xf numFmtId="38" fontId="5" fillId="0" borderId="2" xfId="1" applyFont="1" applyFill="1" applyBorder="1" applyProtection="1">
      <alignment vertical="center"/>
    </xf>
    <xf numFmtId="38" fontId="5" fillId="0" borderId="0" xfId="1" applyFont="1" applyFill="1" applyBorder="1" applyProtection="1">
      <alignment vertical="center"/>
    </xf>
    <xf numFmtId="38" fontId="5" fillId="0" borderId="29" xfId="1" applyFont="1" applyFill="1" applyBorder="1" applyProtection="1">
      <alignment vertical="center"/>
    </xf>
    <xf numFmtId="38" fontId="5" fillId="0" borderId="4" xfId="1" applyFont="1" applyFill="1" applyBorder="1" applyProtection="1">
      <alignment vertical="center"/>
    </xf>
    <xf numFmtId="38" fontId="5" fillId="0" borderId="5" xfId="1" applyFont="1" applyFill="1" applyBorder="1" applyProtection="1">
      <alignment vertical="center"/>
    </xf>
    <xf numFmtId="38" fontId="5" fillId="0" borderId="30" xfId="1" applyFont="1" applyFill="1" applyBorder="1" applyProtection="1">
      <alignment vertical="center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57" xfId="0" applyFont="1" applyFill="1" applyBorder="1" applyAlignment="1" applyProtection="1">
      <alignment horizontal="center" vertical="center" wrapText="1"/>
    </xf>
    <xf numFmtId="0" fontId="14" fillId="0" borderId="33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59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textRotation="255"/>
    </xf>
    <xf numFmtId="0" fontId="8" fillId="0" borderId="25" xfId="0" applyFont="1" applyFill="1" applyBorder="1" applyAlignment="1" applyProtection="1">
      <alignment horizontal="center" vertical="center" textRotation="255"/>
    </xf>
    <xf numFmtId="0" fontId="8" fillId="0" borderId="28" xfId="0" applyFont="1" applyFill="1" applyBorder="1" applyAlignment="1" applyProtection="1">
      <alignment horizontal="center" vertical="center" textRotation="255"/>
    </xf>
    <xf numFmtId="0" fontId="8" fillId="0" borderId="3" xfId="0" applyFont="1" applyFill="1" applyBorder="1" applyAlignment="1" applyProtection="1">
      <alignment horizontal="center" vertical="center" textRotation="255"/>
    </xf>
    <xf numFmtId="0" fontId="19" fillId="0" borderId="62" xfId="0" applyFont="1" applyFill="1" applyBorder="1" applyAlignment="1" applyProtection="1">
      <alignment vertical="center" shrinkToFit="1"/>
    </xf>
    <xf numFmtId="0" fontId="19" fillId="0" borderId="26" xfId="0" applyFont="1" applyFill="1" applyBorder="1" applyAlignment="1" applyProtection="1">
      <alignment vertical="center" shrinkToFit="1"/>
    </xf>
    <xf numFmtId="0" fontId="19" fillId="0" borderId="25" xfId="0" applyFont="1" applyFill="1" applyBorder="1" applyAlignment="1" applyProtection="1">
      <alignment vertical="center" shrinkToFit="1"/>
    </xf>
    <xf numFmtId="0" fontId="19" fillId="0" borderId="2" xfId="0" applyFont="1" applyFill="1" applyBorder="1" applyAlignment="1" applyProtection="1">
      <alignment wrapText="1" shrinkToFit="1"/>
    </xf>
    <xf numFmtId="0" fontId="19" fillId="0" borderId="0" xfId="0" applyFont="1" applyFill="1" applyBorder="1" applyAlignment="1" applyProtection="1">
      <alignment wrapText="1" shrinkToFit="1"/>
    </xf>
    <xf numFmtId="0" fontId="19" fillId="0" borderId="3" xfId="0" applyFont="1" applyFill="1" applyBorder="1" applyAlignment="1" applyProtection="1">
      <alignment wrapText="1" shrinkToFit="1"/>
    </xf>
    <xf numFmtId="0" fontId="6" fillId="0" borderId="0" xfId="0" applyFont="1" applyFill="1" applyAlignment="1" applyProtection="1">
      <alignment horizontal="center" vertical="center"/>
    </xf>
    <xf numFmtId="31" fontId="13" fillId="0" borderId="0" xfId="0" quotePrefix="1" applyNumberFormat="1" applyFont="1" applyFill="1" applyAlignment="1" applyProtection="1">
      <alignment horizontal="left" vertical="center" shrinkToFit="1"/>
    </xf>
    <xf numFmtId="0" fontId="13" fillId="0" borderId="0" xfId="0" quotePrefix="1" applyNumberFormat="1" applyFont="1" applyFill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horizontal="center" vertical="center" shrinkToFit="1"/>
    </xf>
    <xf numFmtId="176" fontId="14" fillId="0" borderId="0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23" xfId="0" applyFont="1" applyFill="1" applyBorder="1" applyAlignment="1" applyProtection="1">
      <alignment horizontal="center" vertical="center" shrinkToFit="1"/>
    </xf>
    <xf numFmtId="0" fontId="13" fillId="0" borderId="0" xfId="0" quotePrefix="1" applyNumberFormat="1" applyFont="1" applyFill="1" applyAlignment="1" applyProtection="1">
      <alignment horizontal="right" vertical="center" shrinkToFit="1"/>
    </xf>
    <xf numFmtId="0" fontId="0" fillId="0" borderId="0" xfId="0" applyNumberFormat="1" applyAlignment="1">
      <alignment vertical="center" shrinkToFit="1"/>
    </xf>
    <xf numFmtId="40" fontId="5" fillId="0" borderId="7" xfId="1" applyNumberFormat="1" applyFont="1" applyFill="1" applyBorder="1" applyAlignment="1" applyProtection="1">
      <alignment horizontal="center" vertical="center" shrinkToFit="1"/>
    </xf>
    <xf numFmtId="40" fontId="5" fillId="0" borderId="9" xfId="1" applyNumberFormat="1" applyFont="1" applyFill="1" applyBorder="1" applyAlignment="1" applyProtection="1">
      <alignment horizontal="center" vertical="center" shrinkToFit="1"/>
    </xf>
    <xf numFmtId="40" fontId="5" fillId="0" borderId="4" xfId="1" applyNumberFormat="1" applyFont="1" applyFill="1" applyBorder="1" applyAlignment="1" applyProtection="1">
      <alignment horizontal="center" vertical="center" shrinkToFit="1"/>
    </xf>
    <xf numFmtId="40" fontId="5" fillId="0" borderId="6" xfId="1" applyNumberFormat="1" applyFont="1" applyFill="1" applyBorder="1" applyAlignment="1" applyProtection="1">
      <alignment horizontal="center" vertical="center" shrinkToFit="1"/>
    </xf>
    <xf numFmtId="177" fontId="5" fillId="0" borderId="7" xfId="1" applyNumberFormat="1" applyFont="1" applyFill="1" applyBorder="1" applyAlignment="1" applyProtection="1">
      <alignment vertical="center" shrinkToFit="1"/>
    </xf>
    <xf numFmtId="177" fontId="5" fillId="0" borderId="9" xfId="1" applyNumberFormat="1" applyFont="1" applyFill="1" applyBorder="1" applyAlignment="1" applyProtection="1">
      <alignment vertical="center" shrinkToFit="1"/>
    </xf>
    <xf numFmtId="177" fontId="5" fillId="0" borderId="4" xfId="1" applyNumberFormat="1" applyFont="1" applyFill="1" applyBorder="1" applyAlignment="1" applyProtection="1">
      <alignment vertical="center" shrinkToFit="1"/>
    </xf>
    <xf numFmtId="177" fontId="5" fillId="0" borderId="6" xfId="1" applyNumberFormat="1" applyFont="1" applyFill="1" applyBorder="1" applyAlignment="1" applyProtection="1">
      <alignment vertical="center" shrinkToFit="1"/>
    </xf>
    <xf numFmtId="0" fontId="11" fillId="0" borderId="50" xfId="0" applyFont="1" applyFill="1" applyBorder="1" applyAlignment="1" applyProtection="1">
      <alignment horizontal="center" vertical="center" wrapText="1"/>
    </xf>
    <xf numFmtId="0" fontId="11" fillId="0" borderId="49" xfId="0" applyFont="1" applyFill="1" applyBorder="1" applyAlignment="1" applyProtection="1">
      <alignment horizontal="center" vertical="center" wrapText="1"/>
    </xf>
    <xf numFmtId="0" fontId="11" fillId="0" borderId="51" xfId="0" applyFont="1" applyFill="1" applyBorder="1" applyAlignment="1" applyProtection="1">
      <alignment horizontal="center" vertical="center" wrapText="1"/>
    </xf>
    <xf numFmtId="0" fontId="5" fillId="0" borderId="59" xfId="0" applyNumberFormat="1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left" vertical="center" wrapText="1" shrinkToFit="1"/>
      <protection locked="0"/>
    </xf>
    <xf numFmtId="0" fontId="5" fillId="2" borderId="10" xfId="0" applyFont="1" applyFill="1" applyBorder="1" applyAlignment="1" applyProtection="1">
      <alignment horizontal="left" vertical="center" wrapText="1" shrinkToFit="1"/>
      <protection locked="0"/>
    </xf>
    <xf numFmtId="0" fontId="5" fillId="2" borderId="38" xfId="0" applyFont="1" applyFill="1" applyBorder="1" applyAlignment="1" applyProtection="1">
      <alignment horizontal="left" vertical="center" wrapText="1" shrinkToFit="1"/>
      <protection locked="0"/>
    </xf>
    <xf numFmtId="0" fontId="5" fillId="2" borderId="12" xfId="0" applyFont="1" applyFill="1" applyBorder="1" applyAlignment="1" applyProtection="1">
      <alignment horizontal="left" vertical="center" wrapText="1" shrinkToFit="1"/>
      <protection locked="0"/>
    </xf>
    <xf numFmtId="0" fontId="5" fillId="2" borderId="4" xfId="0" applyFont="1" applyFill="1" applyBorder="1" applyAlignment="1" applyProtection="1">
      <alignment horizontal="left" vertical="center" wrapText="1" shrinkToFit="1"/>
      <protection locked="0"/>
    </xf>
    <xf numFmtId="4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4" xfId="1" applyNumberFormat="1" applyFont="1" applyFill="1" applyBorder="1" applyAlignment="1" applyProtection="1">
      <alignment horizontal="center" vertical="center" shrinkToFit="1"/>
      <protection locked="0"/>
    </xf>
    <xf numFmtId="4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178" fontId="5" fillId="2" borderId="13" xfId="1" applyNumberFormat="1" applyFont="1" applyFill="1" applyBorder="1" applyAlignment="1" applyProtection="1">
      <alignment vertical="center" shrinkToFit="1"/>
      <protection locked="0"/>
    </xf>
    <xf numFmtId="178" fontId="5" fillId="2" borderId="15" xfId="1" applyNumberFormat="1" applyFont="1" applyFill="1" applyBorder="1" applyAlignment="1" applyProtection="1">
      <alignment vertical="center" shrinkToFit="1"/>
      <protection locked="0"/>
    </xf>
    <xf numFmtId="178" fontId="5" fillId="2" borderId="34" xfId="1" applyNumberFormat="1" applyFont="1" applyFill="1" applyBorder="1" applyAlignment="1" applyProtection="1">
      <alignment vertical="center" shrinkToFit="1"/>
      <protection locked="0"/>
    </xf>
    <xf numFmtId="178" fontId="5" fillId="2" borderId="39" xfId="1" applyNumberFormat="1" applyFont="1" applyFill="1" applyBorder="1" applyAlignment="1" applyProtection="1">
      <alignment vertical="center" shrinkToFit="1"/>
      <protection locked="0"/>
    </xf>
    <xf numFmtId="38" fontId="5" fillId="2" borderId="67" xfId="1" applyNumberFormat="1" applyFont="1" applyFill="1" applyBorder="1" applyAlignment="1" applyProtection="1">
      <alignment horizontal="right" vertical="center" shrinkToFit="1"/>
      <protection locked="0"/>
    </xf>
    <xf numFmtId="38" fontId="5" fillId="2" borderId="68" xfId="1" applyNumberFormat="1" applyFont="1" applyFill="1" applyBorder="1" applyAlignment="1" applyProtection="1">
      <alignment horizontal="right" vertical="center" shrinkToFit="1"/>
      <protection locked="0"/>
    </xf>
    <xf numFmtId="38" fontId="5" fillId="2" borderId="69" xfId="1" applyNumberFormat="1" applyFont="1" applyFill="1" applyBorder="1" applyAlignment="1" applyProtection="1">
      <alignment horizontal="right" vertical="center" shrinkToFit="1"/>
      <protection locked="0"/>
    </xf>
    <xf numFmtId="0" fontId="14" fillId="0" borderId="70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76" xfId="0" applyFont="1" applyBorder="1" applyAlignment="1" applyProtection="1">
      <alignment horizontal="center" vertical="center"/>
    </xf>
    <xf numFmtId="0" fontId="14" fillId="0" borderId="7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78" xfId="0" applyFont="1" applyBorder="1" applyAlignment="1" applyProtection="1">
      <alignment horizontal="center" vertical="center"/>
    </xf>
    <xf numFmtId="0" fontId="7" fillId="0" borderId="79" xfId="0" applyFont="1" applyBorder="1" applyAlignment="1" applyProtection="1">
      <alignment horizontal="center" vertical="center"/>
    </xf>
    <xf numFmtId="38" fontId="7" fillId="0" borderId="13" xfId="1" applyFont="1" applyBorder="1" applyAlignment="1" applyProtection="1">
      <alignment horizontal="center" vertical="center"/>
    </xf>
    <xf numFmtId="38" fontId="7" fillId="0" borderId="77" xfId="1" applyFont="1" applyBorder="1" applyAlignment="1" applyProtection="1">
      <alignment horizontal="center" vertical="center"/>
    </xf>
    <xf numFmtId="38" fontId="5" fillId="2" borderId="13" xfId="1" applyFont="1" applyFill="1" applyBorder="1" applyAlignment="1" applyProtection="1">
      <alignment vertical="center" shrinkToFit="1"/>
      <protection locked="0"/>
    </xf>
    <xf numFmtId="38" fontId="5" fillId="2" borderId="34" xfId="1" applyFont="1" applyFill="1" applyBorder="1" applyAlignment="1" applyProtection="1">
      <alignment vertical="center" shrinkToFit="1"/>
      <protection locked="0"/>
    </xf>
    <xf numFmtId="38" fontId="5" fillId="2" borderId="42" xfId="1" applyFont="1" applyFill="1" applyBorder="1" applyAlignment="1" applyProtection="1">
      <alignment vertical="center" shrinkToFit="1"/>
      <protection locked="0"/>
    </xf>
    <xf numFmtId="38" fontId="5" fillId="2" borderId="45" xfId="1" applyFont="1" applyFill="1" applyBorder="1" applyAlignment="1" applyProtection="1">
      <alignment vertical="center" shrinkToFit="1"/>
      <protection locked="0"/>
    </xf>
    <xf numFmtId="0" fontId="5" fillId="2" borderId="63" xfId="0" quotePrefix="1" applyFont="1" applyFill="1" applyBorder="1" applyAlignment="1" applyProtection="1">
      <alignment horizontal="center" vertical="center"/>
      <protection locked="0"/>
    </xf>
    <xf numFmtId="0" fontId="5" fillId="2" borderId="64" xfId="0" quotePrefix="1" applyFont="1" applyFill="1" applyBorder="1" applyAlignment="1" applyProtection="1">
      <alignment horizontal="center" vertical="center"/>
      <protection locked="0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3" fontId="5" fillId="2" borderId="63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65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66" xfId="1" applyNumberFormat="1" applyFont="1" applyFill="1" applyBorder="1" applyAlignment="1" applyProtection="1">
      <alignment horizontal="right" vertical="center" shrinkToFit="1"/>
      <protection locked="0"/>
    </xf>
    <xf numFmtId="38" fontId="5" fillId="2" borderId="2" xfId="1" applyFont="1" applyFill="1" applyBorder="1" applyProtection="1">
      <alignment vertical="center"/>
      <protection locked="0"/>
    </xf>
    <xf numFmtId="38" fontId="5" fillId="2" borderId="0" xfId="1" applyFont="1" applyFill="1" applyBorder="1" applyProtection="1">
      <alignment vertical="center"/>
      <protection locked="0"/>
    </xf>
    <xf numFmtId="38" fontId="5" fillId="2" borderId="29" xfId="1" applyFont="1" applyFill="1" applyBorder="1" applyProtection="1">
      <alignment vertical="center"/>
      <protection locked="0"/>
    </xf>
    <xf numFmtId="38" fontId="5" fillId="2" borderId="4" xfId="1" applyFont="1" applyFill="1" applyBorder="1" applyProtection="1">
      <alignment vertical="center"/>
      <protection locked="0"/>
    </xf>
    <xf numFmtId="38" fontId="5" fillId="2" borderId="5" xfId="1" applyFont="1" applyFill="1" applyBorder="1" applyProtection="1">
      <alignment vertical="center"/>
      <protection locked="0"/>
    </xf>
    <xf numFmtId="38" fontId="5" fillId="2" borderId="30" xfId="1" applyFont="1" applyFill="1" applyBorder="1" applyProtection="1">
      <alignment vertical="center"/>
      <protection locked="0"/>
    </xf>
    <xf numFmtId="0" fontId="14" fillId="0" borderId="47" xfId="0" applyFont="1" applyBorder="1" applyAlignment="1" applyProtection="1">
      <alignment horizontal="center"/>
    </xf>
    <xf numFmtId="0" fontId="14" fillId="0" borderId="75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distributed" vertical="top" wrapText="1"/>
    </xf>
    <xf numFmtId="0" fontId="14" fillId="0" borderId="4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38" fontId="7" fillId="0" borderId="7" xfId="1" applyFont="1" applyBorder="1" applyAlignment="1" applyProtection="1">
      <alignment horizontal="center" vertical="center"/>
    </xf>
    <xf numFmtId="38" fontId="7" fillId="0" borderId="9" xfId="1" applyFont="1" applyBorder="1" applyAlignment="1" applyProtection="1">
      <alignment horizontal="center" vertical="center"/>
    </xf>
    <xf numFmtId="38" fontId="7" fillId="0" borderId="2" xfId="1" applyFont="1" applyBorder="1" applyAlignment="1" applyProtection="1">
      <alignment horizontal="center" vertical="center"/>
    </xf>
    <xf numFmtId="38" fontId="7" fillId="0" borderId="3" xfId="1" applyFont="1" applyBorder="1" applyAlignment="1" applyProtection="1">
      <alignment horizontal="center" vertical="center"/>
    </xf>
    <xf numFmtId="38" fontId="7" fillId="0" borderId="4" xfId="1" applyFont="1" applyBorder="1" applyAlignment="1" applyProtection="1">
      <alignment horizontal="center" vertical="center"/>
    </xf>
    <xf numFmtId="38" fontId="7" fillId="0" borderId="6" xfId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38" fontId="7" fillId="0" borderId="16" xfId="1" applyFont="1" applyBorder="1" applyAlignment="1" applyProtection="1">
      <alignment vertical="center"/>
    </xf>
    <xf numFmtId="38" fontId="7" fillId="0" borderId="15" xfId="1" applyFont="1" applyBorder="1" applyAlignment="1" applyProtection="1">
      <alignment vertical="center"/>
    </xf>
    <xf numFmtId="38" fontId="5" fillId="2" borderId="16" xfId="1" applyFont="1" applyFill="1" applyBorder="1" applyAlignment="1" applyProtection="1">
      <alignment vertical="center" shrinkToFit="1"/>
      <protection locked="0"/>
    </xf>
    <xf numFmtId="38" fontId="5" fillId="2" borderId="41" xfId="1" applyFont="1" applyFill="1" applyBorder="1" applyAlignment="1" applyProtection="1">
      <alignment vertical="center" shrinkToFit="1"/>
      <protection locked="0"/>
    </xf>
    <xf numFmtId="38" fontId="5" fillId="2" borderId="15" xfId="1" applyFont="1" applyFill="1" applyBorder="1" applyAlignment="1" applyProtection="1">
      <alignment vertical="center" shrinkToFit="1"/>
      <protection locked="0"/>
    </xf>
    <xf numFmtId="38" fontId="5" fillId="2" borderId="39" xfId="1" applyFont="1" applyFill="1" applyBorder="1" applyAlignment="1" applyProtection="1">
      <alignment vertical="center" shrinkToFit="1"/>
      <protection locked="0"/>
    </xf>
    <xf numFmtId="0" fontId="5" fillId="2" borderId="73" xfId="0" quotePrefix="1" applyFont="1" applyFill="1" applyBorder="1" applyAlignment="1" applyProtection="1">
      <alignment horizontal="center" vertical="center"/>
      <protection locked="0"/>
    </xf>
    <xf numFmtId="0" fontId="5" fillId="2" borderId="74" xfId="0" quotePrefix="1" applyFont="1" applyFill="1" applyBorder="1" applyAlignment="1" applyProtection="1">
      <alignment horizontal="center" vertical="center"/>
      <protection locked="0"/>
    </xf>
    <xf numFmtId="0" fontId="5" fillId="2" borderId="71" xfId="0" quotePrefix="1" applyFont="1" applyFill="1" applyBorder="1" applyAlignment="1" applyProtection="1">
      <alignment horizontal="center" vertical="center"/>
      <protection locked="0"/>
    </xf>
    <xf numFmtId="0" fontId="5" fillId="2" borderId="72" xfId="0" quotePrefix="1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38" fontId="14" fillId="2" borderId="7" xfId="1" applyFont="1" applyFill="1" applyBorder="1" applyAlignment="1" applyProtection="1">
      <alignment horizontal="right" vertical="center" shrinkToFit="1"/>
      <protection locked="0"/>
    </xf>
    <xf numFmtId="38" fontId="14" fillId="2" borderId="8" xfId="1" applyFont="1" applyFill="1" applyBorder="1" applyAlignment="1" applyProtection="1">
      <alignment horizontal="right" vertical="center" shrinkToFit="1"/>
      <protection locked="0"/>
    </xf>
    <xf numFmtId="38" fontId="14" fillId="2" borderId="4" xfId="1" applyFont="1" applyFill="1" applyBorder="1" applyAlignment="1" applyProtection="1">
      <alignment horizontal="right" vertical="center" shrinkToFit="1"/>
      <protection locked="0"/>
    </xf>
    <xf numFmtId="38" fontId="14" fillId="2" borderId="5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176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textRotation="255"/>
    </xf>
    <xf numFmtId="0" fontId="8" fillId="0" borderId="25" xfId="0" applyFont="1" applyBorder="1" applyAlignment="1" applyProtection="1">
      <alignment horizontal="center" vertical="center" textRotation="255"/>
    </xf>
    <xf numFmtId="0" fontId="8" fillId="0" borderId="28" xfId="0" applyFont="1" applyBorder="1" applyAlignment="1" applyProtection="1">
      <alignment horizontal="center" vertical="center" textRotation="255"/>
    </xf>
    <xf numFmtId="0" fontId="8" fillId="0" borderId="3" xfId="0" applyFont="1" applyBorder="1" applyAlignment="1" applyProtection="1">
      <alignment horizontal="center" vertical="center" textRotation="255"/>
    </xf>
    <xf numFmtId="0" fontId="8" fillId="0" borderId="33" xfId="0" applyFont="1" applyBorder="1" applyAlignment="1" applyProtection="1">
      <alignment horizontal="center" vertical="center" textRotation="255"/>
    </xf>
    <xf numFmtId="0" fontId="8" fillId="0" borderId="6" xfId="0" applyFont="1" applyBorder="1" applyAlignment="1" applyProtection="1">
      <alignment horizontal="center" vertical="center" textRotation="255"/>
    </xf>
    <xf numFmtId="0" fontId="19" fillId="2" borderId="2" xfId="0" applyFont="1" applyFill="1" applyBorder="1" applyAlignment="1" applyProtection="1">
      <alignment wrapText="1" shrinkToFit="1"/>
      <protection locked="0"/>
    </xf>
    <xf numFmtId="0" fontId="19" fillId="2" borderId="0" xfId="0" applyFont="1" applyFill="1" applyBorder="1" applyAlignment="1" applyProtection="1">
      <alignment wrapText="1" shrinkToFit="1"/>
      <protection locked="0"/>
    </xf>
    <xf numFmtId="0" fontId="19" fillId="2" borderId="3" xfId="0" applyFont="1" applyFill="1" applyBorder="1" applyAlignment="1" applyProtection="1">
      <alignment wrapText="1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vertical="center" wrapText="1" shrinkToFit="1"/>
      <protection locked="0"/>
    </xf>
    <xf numFmtId="0" fontId="19" fillId="2" borderId="0" xfId="0" applyFont="1" applyFill="1" applyBorder="1" applyAlignment="1" applyProtection="1">
      <alignment vertical="center" wrapText="1" shrinkToFit="1"/>
      <protection locked="0"/>
    </xf>
    <xf numFmtId="0" fontId="19" fillId="2" borderId="3" xfId="0" applyFont="1" applyFill="1" applyBorder="1" applyAlignment="1" applyProtection="1">
      <alignment vertical="center" wrapText="1" shrinkToFit="1"/>
      <protection locked="0"/>
    </xf>
    <xf numFmtId="0" fontId="13" fillId="2" borderId="0" xfId="0" quotePrefix="1" applyNumberFormat="1" applyFont="1" applyFill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0" fontId="18" fillId="2" borderId="2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75" xfId="0" applyFont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distributed" indent="1"/>
      <protection locked="0"/>
    </xf>
    <xf numFmtId="0" fontId="13" fillId="2" borderId="5" xfId="0" applyFont="1" applyFill="1" applyBorder="1" applyAlignment="1" applyProtection="1">
      <alignment horizontal="left" vertical="distributed" indent="1"/>
      <protection locked="0"/>
    </xf>
    <xf numFmtId="0" fontId="19" fillId="2" borderId="0" xfId="0" applyFont="1" applyFill="1" applyBorder="1" applyAlignment="1" applyProtection="1">
      <alignment horizontal="right" vertical="center" wrapText="1" shrinkToFit="1"/>
      <protection locked="0"/>
    </xf>
    <xf numFmtId="0" fontId="19" fillId="2" borderId="5" xfId="0" applyFont="1" applyFill="1" applyBorder="1" applyAlignment="1" applyProtection="1">
      <alignment horizontal="right" vertical="center" wrapText="1" shrinkToFit="1"/>
      <protection locked="0"/>
    </xf>
    <xf numFmtId="0" fontId="11" fillId="0" borderId="2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54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3" fillId="2" borderId="0" xfId="0" quotePrefix="1" applyNumberFormat="1" applyFont="1" applyFill="1" applyAlignment="1" applyProtection="1">
      <alignment horizontal="right" vertical="center" shrinkToFit="1"/>
      <protection locked="0"/>
    </xf>
    <xf numFmtId="0" fontId="0" fillId="0" borderId="0" xfId="0" applyNumberFormat="1" applyAlignment="1" applyProtection="1">
      <alignment vertical="center" shrinkToFit="1"/>
      <protection locked="0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59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49" fontId="5" fillId="2" borderId="95" xfId="0" applyNumberFormat="1" applyFont="1" applyFill="1" applyBorder="1" applyAlignment="1" applyProtection="1">
      <alignment horizontal="center" vertical="center"/>
      <protection locked="0"/>
    </xf>
    <xf numFmtId="49" fontId="5" fillId="2" borderId="96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47" xfId="0" applyFont="1" applyFill="1" applyBorder="1" applyAlignment="1" applyProtection="1">
      <alignment horizontal="center"/>
    </xf>
    <xf numFmtId="0" fontId="14" fillId="0" borderId="7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75" xfId="0" applyFont="1" applyFill="1" applyBorder="1" applyAlignment="1" applyProtection="1">
      <alignment horizontal="center" vertical="center"/>
    </xf>
    <xf numFmtId="0" fontId="14" fillId="0" borderId="80" xfId="0" applyFont="1" applyBorder="1" applyAlignment="1" applyProtection="1">
      <alignment horizontal="center" vertical="center"/>
    </xf>
    <xf numFmtId="0" fontId="14" fillId="0" borderId="81" xfId="0" applyFont="1" applyBorder="1" applyAlignment="1" applyProtection="1">
      <alignment horizontal="center" vertical="center"/>
    </xf>
    <xf numFmtId="0" fontId="14" fillId="0" borderId="82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84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24" fillId="2" borderId="8" xfId="1" applyNumberFormat="1" applyFont="1" applyFill="1" applyBorder="1" applyAlignment="1" applyProtection="1">
      <alignment horizontal="left" vertical="center" indent="1" shrinkToFit="1"/>
      <protection locked="0"/>
    </xf>
    <xf numFmtId="0" fontId="24" fillId="2" borderId="31" xfId="1" applyNumberFormat="1" applyFont="1" applyFill="1" applyBorder="1" applyAlignment="1" applyProtection="1">
      <alignment horizontal="left" vertical="center" indent="1" shrinkToFit="1"/>
      <protection locked="0"/>
    </xf>
    <xf numFmtId="0" fontId="24" fillId="2" borderId="75" xfId="1" applyNumberFormat="1" applyFont="1" applyFill="1" applyBorder="1" applyAlignment="1" applyProtection="1">
      <alignment horizontal="left" vertical="center" indent="1" shrinkToFit="1"/>
      <protection locked="0"/>
    </xf>
    <xf numFmtId="0" fontId="24" fillId="2" borderId="115" xfId="1" applyNumberFormat="1" applyFont="1" applyFill="1" applyBorder="1" applyAlignment="1" applyProtection="1">
      <alignment horizontal="left" vertical="center" indent="1" shrinkToFit="1"/>
      <protection locked="0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14" fillId="0" borderId="50" xfId="0" applyFont="1" applyBorder="1" applyAlignment="1" applyProtection="1">
      <alignment horizontal="left" vertical="top" wrapText="1"/>
    </xf>
    <xf numFmtId="0" fontId="14" fillId="0" borderId="28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49" xfId="0" applyFont="1" applyBorder="1" applyAlignment="1" applyProtection="1">
      <alignment horizontal="left" vertical="top" wrapText="1"/>
    </xf>
    <xf numFmtId="0" fontId="14" fillId="0" borderId="54" xfId="0" applyFont="1" applyBorder="1" applyAlignment="1" applyProtection="1">
      <alignment horizontal="left" vertical="top" wrapText="1"/>
    </xf>
    <xf numFmtId="0" fontId="14" fillId="0" borderId="23" xfId="0" applyFont="1" applyBorder="1" applyAlignment="1" applyProtection="1">
      <alignment horizontal="left" vertical="top" wrapText="1"/>
    </xf>
    <xf numFmtId="0" fontId="14" fillId="0" borderId="55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right" vertical="center"/>
    </xf>
    <xf numFmtId="0" fontId="19" fillId="2" borderId="62" xfId="0" applyFont="1" applyFill="1" applyBorder="1" applyAlignment="1" applyProtection="1">
      <alignment vertical="center" shrinkToFit="1"/>
      <protection locked="0"/>
    </xf>
    <xf numFmtId="0" fontId="19" fillId="2" borderId="26" xfId="0" applyFont="1" applyFill="1" applyBorder="1" applyAlignment="1" applyProtection="1">
      <alignment vertical="center" shrinkToFit="1"/>
      <protection locked="0"/>
    </xf>
    <xf numFmtId="0" fontId="19" fillId="2" borderId="25" xfId="0" applyFont="1" applyFill="1" applyBorder="1" applyAlignment="1" applyProtection="1">
      <alignment vertical="center" shrinkToFit="1"/>
      <protection locked="0"/>
    </xf>
    <xf numFmtId="0" fontId="7" fillId="0" borderId="43" xfId="0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38" fontId="8" fillId="2" borderId="7" xfId="1" applyFont="1" applyFill="1" applyBorder="1" applyAlignment="1" applyProtection="1">
      <alignment horizontal="right" vertical="center" shrinkToFit="1"/>
      <protection locked="0"/>
    </xf>
    <xf numFmtId="38" fontId="8" fillId="2" borderId="8" xfId="1" applyFont="1" applyFill="1" applyBorder="1" applyAlignment="1" applyProtection="1">
      <alignment horizontal="right" vertical="center" shrinkToFit="1"/>
      <protection locked="0"/>
    </xf>
    <xf numFmtId="38" fontId="8" fillId="2" borderId="4" xfId="1" applyFont="1" applyFill="1" applyBorder="1" applyAlignment="1" applyProtection="1">
      <alignment horizontal="right" vertical="center" shrinkToFit="1"/>
      <protection locked="0"/>
    </xf>
    <xf numFmtId="38" fontId="8" fillId="2" borderId="5" xfId="1" applyFont="1" applyFill="1" applyBorder="1" applyAlignment="1" applyProtection="1">
      <alignment horizontal="right" vertical="center" shrinkToFit="1"/>
      <protection locked="0"/>
    </xf>
    <xf numFmtId="3" fontId="5" fillId="2" borderId="7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8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31" xfId="1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1">
    <dxf>
      <numFmt numFmtId="3" formatCode="#,##0"/>
    </dxf>
  </dxfs>
  <tableStyles count="0" defaultTableStyle="TableStyleMedium2" defaultPivotStyle="PivotStyleLight16"/>
  <colors>
    <mruColors>
      <color rgb="FFFFFF99"/>
      <color rgb="FF0000FF"/>
      <color rgb="FFCC3300"/>
      <color rgb="FFCC6600"/>
      <color rgb="FFCCFFFF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360271</xdr:colOff>
      <xdr:row>10</xdr:row>
      <xdr:rowOff>101973</xdr:rowOff>
    </xdr:from>
    <xdr:to>
      <xdr:col>10</xdr:col>
      <xdr:colOff>322172</xdr:colOff>
      <xdr:row>12</xdr:row>
      <xdr:rowOff>10085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1CDBE7-F7C5-4898-86CF-CE30BFAFB23C}"/>
            </a:ext>
          </a:extLst>
        </xdr:cNvPr>
        <xdr:cNvSpPr txBox="1"/>
      </xdr:nvSpPr>
      <xdr:spPr>
        <a:xfrm>
          <a:off x="3941671" y="1968873"/>
          <a:ext cx="342901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CC33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36</xdr:col>
      <xdr:colOff>371477</xdr:colOff>
      <xdr:row>10</xdr:row>
      <xdr:rowOff>101973</xdr:rowOff>
    </xdr:from>
    <xdr:to>
      <xdr:col>37</xdr:col>
      <xdr:colOff>333378</xdr:colOff>
      <xdr:row>12</xdr:row>
      <xdr:rowOff>10085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DA11FCA-2A7E-4DD2-AE5A-3CAC09EA414D}"/>
            </a:ext>
          </a:extLst>
        </xdr:cNvPr>
        <xdr:cNvSpPr txBox="1"/>
      </xdr:nvSpPr>
      <xdr:spPr>
        <a:xfrm>
          <a:off x="12401552" y="1968873"/>
          <a:ext cx="342901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CC33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63</xdr:col>
      <xdr:colOff>360271</xdr:colOff>
      <xdr:row>10</xdr:row>
      <xdr:rowOff>101973</xdr:rowOff>
    </xdr:from>
    <xdr:to>
      <xdr:col>64</xdr:col>
      <xdr:colOff>322172</xdr:colOff>
      <xdr:row>12</xdr:row>
      <xdr:rowOff>10085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3769765-2BFE-4E03-84C1-46F6E2420DBF}"/>
            </a:ext>
          </a:extLst>
        </xdr:cNvPr>
        <xdr:cNvSpPr txBox="1"/>
      </xdr:nvSpPr>
      <xdr:spPr>
        <a:xfrm>
          <a:off x="20839021" y="1968873"/>
          <a:ext cx="342901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CC33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3441-5770-42AD-B8B2-E3A9E3B53947}">
  <sheetPr>
    <pageSetUpPr fitToPage="1"/>
  </sheetPr>
  <dimension ref="A1:CB79"/>
  <sheetViews>
    <sheetView showGridLines="0" showZeros="0" tabSelected="1" zoomScale="85" zoomScaleNormal="85" workbookViewId="0">
      <selection activeCell="O21" sqref="O21:Z41"/>
    </sheetView>
  </sheetViews>
  <sheetFormatPr defaultColWidth="6.6640625" defaultRowHeight="14.1" customHeight="1" x14ac:dyDescent="0.15"/>
  <cols>
    <col min="1" max="2" width="8" style="1" customWidth="1"/>
    <col min="3" max="14" width="6.6640625" style="1"/>
    <col min="15" max="26" width="3.83203125" style="1" customWidth="1"/>
    <col min="27" max="27" width="5.83203125" style="1" customWidth="1"/>
    <col min="28" max="29" width="8" style="2" customWidth="1"/>
    <col min="30" max="30" width="6.6640625" style="2" customWidth="1"/>
    <col min="31" max="31" width="6.6640625" style="2"/>
    <col min="32" max="32" width="6.6640625" style="2" customWidth="1"/>
    <col min="33" max="35" width="6.6640625" style="2"/>
    <col min="36" max="36" width="6.6640625" style="2" customWidth="1"/>
    <col min="37" max="41" width="6.6640625" style="2"/>
    <col min="42" max="53" width="3.83203125" style="2" customWidth="1"/>
    <col min="54" max="54" width="5.83203125" style="2" customWidth="1"/>
    <col min="55" max="56" width="8" style="2" customWidth="1"/>
    <col min="57" max="68" width="6.6640625" style="2" customWidth="1"/>
    <col min="69" max="80" width="3.83203125" style="2" customWidth="1"/>
    <col min="81" max="16384" width="6.6640625" style="1"/>
  </cols>
  <sheetData>
    <row r="1" spans="1:80" ht="18" customHeight="1" x14ac:dyDescent="0.15">
      <c r="A1" s="410" t="s">
        <v>24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B1" s="303" t="s">
        <v>22</v>
      </c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C1" s="303" t="s">
        <v>32</v>
      </c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</row>
    <row r="2" spans="1:80" ht="18" customHeight="1" x14ac:dyDescent="0.15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</row>
    <row r="3" spans="1:80" s="3" customFormat="1" ht="14.1" customHeight="1" x14ac:dyDescent="0.15">
      <c r="A3" s="6" t="s">
        <v>52</v>
      </c>
      <c r="B3" s="6"/>
      <c r="C3" s="6"/>
      <c r="D3" s="6"/>
      <c r="F3" s="4"/>
      <c r="G3" s="443"/>
      <c r="H3" s="443"/>
      <c r="I3" s="444"/>
      <c r="J3" s="304" t="s">
        <v>19</v>
      </c>
      <c r="K3" s="430"/>
      <c r="L3" s="304" t="s">
        <v>20</v>
      </c>
      <c r="M3" s="430"/>
      <c r="N3" s="304" t="s">
        <v>21</v>
      </c>
      <c r="Q3" s="77"/>
      <c r="R3" s="77"/>
      <c r="S3" s="77"/>
      <c r="T3" s="77"/>
      <c r="U3" s="77"/>
      <c r="V3" s="77"/>
      <c r="W3" s="77"/>
      <c r="X3" s="77"/>
      <c r="Y3" s="77"/>
      <c r="AB3" s="9" t="s">
        <v>52</v>
      </c>
      <c r="AC3" s="9"/>
      <c r="AD3" s="9"/>
      <c r="AE3" s="6"/>
      <c r="AG3" s="4"/>
      <c r="AH3" s="314">
        <f>G3</f>
        <v>0</v>
      </c>
      <c r="AI3" s="314"/>
      <c r="AJ3" s="315"/>
      <c r="AK3" s="304" t="str">
        <f t="shared" ref="AK3:AO3" si="0">J3</f>
        <v>年</v>
      </c>
      <c r="AL3" s="305">
        <f t="shared" si="0"/>
        <v>0</v>
      </c>
      <c r="AM3" s="304" t="str">
        <f t="shared" si="0"/>
        <v>月</v>
      </c>
      <c r="AN3" s="305">
        <f t="shared" si="0"/>
        <v>0</v>
      </c>
      <c r="AO3" s="304" t="str">
        <f t="shared" si="0"/>
        <v>日</v>
      </c>
      <c r="AP3" s="5"/>
      <c r="AQ3" s="5"/>
      <c r="AR3" s="5"/>
      <c r="AS3" s="5"/>
      <c r="AT3" s="5"/>
      <c r="AU3" s="5"/>
      <c r="AV3" s="5"/>
      <c r="AW3" s="35"/>
      <c r="AX3" s="35"/>
      <c r="AY3" s="35"/>
      <c r="AZ3" s="35"/>
      <c r="BA3" s="5"/>
      <c r="BB3" s="5"/>
      <c r="BC3" s="9" t="s">
        <v>52</v>
      </c>
      <c r="BD3" s="9"/>
      <c r="BE3" s="9"/>
      <c r="BF3" s="6"/>
      <c r="BH3" s="4"/>
      <c r="BI3" s="314">
        <f>G3</f>
        <v>0</v>
      </c>
      <c r="BJ3" s="314"/>
      <c r="BK3" s="315"/>
      <c r="BL3" s="304" t="str">
        <f t="shared" ref="BL3:BP3" si="1">J3</f>
        <v>年</v>
      </c>
      <c r="BM3" s="305">
        <f t="shared" si="1"/>
        <v>0</v>
      </c>
      <c r="BN3" s="304" t="str">
        <f t="shared" si="1"/>
        <v>月</v>
      </c>
      <c r="BO3" s="305">
        <f t="shared" si="1"/>
        <v>0</v>
      </c>
      <c r="BP3" s="304" t="str">
        <f t="shared" si="1"/>
        <v>日</v>
      </c>
      <c r="BX3" s="77"/>
      <c r="BY3" s="77"/>
      <c r="BZ3" s="77"/>
      <c r="CA3" s="77"/>
    </row>
    <row r="4" spans="1:80" ht="14.1" customHeight="1" x14ac:dyDescent="0.15">
      <c r="A4" s="412"/>
      <c r="B4" s="412"/>
      <c r="C4" s="412"/>
      <c r="D4" s="309"/>
      <c r="E4" s="309"/>
      <c r="F4" s="7"/>
      <c r="G4" s="443"/>
      <c r="H4" s="443"/>
      <c r="I4" s="444"/>
      <c r="J4" s="304"/>
      <c r="K4" s="430"/>
      <c r="L4" s="304"/>
      <c r="M4" s="430"/>
      <c r="N4" s="304"/>
      <c r="Q4" s="8"/>
      <c r="R4" s="8"/>
      <c r="S4" s="8"/>
      <c r="T4" s="8"/>
      <c r="U4" s="8"/>
      <c r="V4" s="8"/>
      <c r="W4" s="8"/>
      <c r="AB4" s="308">
        <f>A4</f>
        <v>0</v>
      </c>
      <c r="AC4" s="308"/>
      <c r="AD4" s="308"/>
      <c r="AE4" s="309"/>
      <c r="AF4" s="309"/>
      <c r="AG4" s="7"/>
      <c r="AH4" s="314"/>
      <c r="AI4" s="314"/>
      <c r="AJ4" s="315"/>
      <c r="AK4" s="304"/>
      <c r="AL4" s="305"/>
      <c r="AM4" s="304"/>
      <c r="AN4" s="305"/>
      <c r="AO4" s="304"/>
      <c r="BC4" s="308">
        <f>A4</f>
        <v>0</v>
      </c>
      <c r="BD4" s="308"/>
      <c r="BE4" s="308"/>
      <c r="BF4" s="309"/>
      <c r="BG4" s="309"/>
      <c r="BH4" s="7"/>
      <c r="BI4" s="314"/>
      <c r="BJ4" s="314"/>
      <c r="BK4" s="315"/>
      <c r="BL4" s="304"/>
      <c r="BM4" s="305"/>
      <c r="BN4" s="304"/>
      <c r="BO4" s="305"/>
      <c r="BP4" s="304"/>
      <c r="BQ4" s="1"/>
      <c r="BR4" s="1"/>
      <c r="BS4" s="1"/>
      <c r="BT4" s="1"/>
      <c r="BU4" s="1"/>
      <c r="BV4" s="1"/>
      <c r="BW4" s="1"/>
      <c r="BX4" s="8"/>
      <c r="BY4" s="8"/>
      <c r="BZ4" s="8"/>
      <c r="CA4" s="1"/>
      <c r="CB4" s="1"/>
    </row>
    <row r="5" spans="1:80" ht="15" customHeight="1" x14ac:dyDescent="0.15">
      <c r="A5" s="431"/>
      <c r="B5" s="431"/>
      <c r="C5" s="431"/>
      <c r="D5" s="312" t="s">
        <v>18</v>
      </c>
      <c r="E5" s="312"/>
      <c r="F5" s="306" t="s">
        <v>5</v>
      </c>
      <c r="G5" s="77"/>
      <c r="H5" s="10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AB5" s="310">
        <f>A5</f>
        <v>0</v>
      </c>
      <c r="AC5" s="310"/>
      <c r="AD5" s="310"/>
      <c r="AE5" s="312" t="s">
        <v>18</v>
      </c>
      <c r="AF5" s="312"/>
      <c r="AG5" s="306" t="s">
        <v>5</v>
      </c>
      <c r="AH5" s="35"/>
      <c r="AI5" s="12"/>
      <c r="AJ5" s="12"/>
      <c r="AK5" s="13"/>
      <c r="AL5" s="13"/>
      <c r="AM5" s="13"/>
      <c r="AN5" s="13"/>
      <c r="AO5" s="13"/>
      <c r="BC5" s="310">
        <f>A5</f>
        <v>0</v>
      </c>
      <c r="BD5" s="310"/>
      <c r="BE5" s="310"/>
      <c r="BF5" s="312" t="s">
        <v>18</v>
      </c>
      <c r="BG5" s="312"/>
      <c r="BH5" s="306" t="s">
        <v>5</v>
      </c>
      <c r="BI5" s="35"/>
      <c r="BJ5" s="12"/>
      <c r="BK5" s="12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</row>
    <row r="6" spans="1:80" ht="15" customHeight="1" x14ac:dyDescent="0.15">
      <c r="A6" s="432"/>
      <c r="B6" s="432"/>
      <c r="C6" s="432"/>
      <c r="D6" s="313"/>
      <c r="E6" s="313"/>
      <c r="F6" s="307"/>
      <c r="G6" s="77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AB6" s="311"/>
      <c r="AC6" s="311"/>
      <c r="AD6" s="311"/>
      <c r="AE6" s="313"/>
      <c r="AF6" s="313"/>
      <c r="AG6" s="307"/>
      <c r="AH6" s="35"/>
      <c r="AI6" s="12"/>
      <c r="AJ6" s="12"/>
      <c r="AK6" s="13"/>
      <c r="AL6" s="13"/>
      <c r="AM6" s="13"/>
      <c r="AN6" s="13"/>
      <c r="AO6" s="13"/>
      <c r="BC6" s="311"/>
      <c r="BD6" s="311"/>
      <c r="BE6" s="311"/>
      <c r="BF6" s="313"/>
      <c r="BG6" s="313"/>
      <c r="BH6" s="307"/>
      <c r="BI6" s="35"/>
      <c r="BJ6" s="12"/>
      <c r="BK6" s="12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</row>
    <row r="7" spans="1:80" ht="14.1" customHeight="1" x14ac:dyDescent="0.15">
      <c r="A7" s="375" t="s">
        <v>34</v>
      </c>
      <c r="B7" s="375"/>
      <c r="C7" s="375"/>
      <c r="D7" s="375"/>
      <c r="E7" s="375"/>
      <c r="F7" s="375"/>
      <c r="G7" s="433" t="s">
        <v>16</v>
      </c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B7" s="461" t="str">
        <f>A7</f>
        <v>（住所・電話番号も記入して下さい）</v>
      </c>
      <c r="AC7" s="461"/>
      <c r="AD7" s="461"/>
      <c r="AE7" s="461"/>
      <c r="AF7" s="461"/>
      <c r="AG7" s="461"/>
      <c r="AH7" s="463" t="str">
        <f>G7</f>
        <v>下記のとおり請求致します。</v>
      </c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3"/>
      <c r="BC7" s="461" t="str">
        <f>AB7</f>
        <v>（住所・電話番号も記入して下さい）</v>
      </c>
      <c r="BD7" s="461"/>
      <c r="BE7" s="461"/>
      <c r="BF7" s="461"/>
      <c r="BG7" s="461"/>
      <c r="BH7" s="461"/>
      <c r="BI7" s="463" t="str">
        <f>G7</f>
        <v>下記のとおり請求致します。</v>
      </c>
      <c r="BJ7" s="463"/>
      <c r="BK7" s="463"/>
      <c r="BL7" s="463"/>
      <c r="BM7" s="463"/>
      <c r="BN7" s="463"/>
      <c r="BO7" s="463"/>
      <c r="BP7" s="463"/>
      <c r="BQ7" s="463"/>
      <c r="BR7" s="463"/>
      <c r="BS7" s="463"/>
      <c r="BT7" s="463"/>
      <c r="BU7" s="463"/>
      <c r="BV7" s="463"/>
      <c r="BW7" s="463"/>
      <c r="BX7" s="463"/>
      <c r="BY7" s="463"/>
      <c r="BZ7" s="463"/>
      <c r="CA7" s="463"/>
      <c r="CB7" s="463"/>
    </row>
    <row r="8" spans="1:80" ht="14.1" customHeight="1" thickBot="1" x14ac:dyDescent="0.2">
      <c r="A8" s="376"/>
      <c r="B8" s="376"/>
      <c r="C8" s="376"/>
      <c r="D8" s="376"/>
      <c r="E8" s="376"/>
      <c r="F8" s="376"/>
      <c r="G8" s="434"/>
      <c r="H8" s="434"/>
      <c r="I8" s="434"/>
      <c r="J8" s="434"/>
      <c r="K8" s="434"/>
      <c r="L8" s="434"/>
      <c r="M8" s="434"/>
      <c r="N8" s="434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B8" s="462"/>
      <c r="AC8" s="462"/>
      <c r="AD8" s="462"/>
      <c r="AE8" s="462"/>
      <c r="AF8" s="462"/>
      <c r="AG8" s="462"/>
      <c r="AH8" s="464"/>
      <c r="AI8" s="464"/>
      <c r="AJ8" s="464"/>
      <c r="AK8" s="464"/>
      <c r="AL8" s="464"/>
      <c r="AM8" s="464"/>
      <c r="AN8" s="464"/>
      <c r="AO8" s="464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C8" s="462"/>
      <c r="BD8" s="462"/>
      <c r="BE8" s="462"/>
      <c r="BF8" s="462"/>
      <c r="BG8" s="462"/>
      <c r="BH8" s="462"/>
      <c r="BI8" s="464"/>
      <c r="BJ8" s="464"/>
      <c r="BK8" s="464"/>
      <c r="BL8" s="464"/>
      <c r="BM8" s="464"/>
      <c r="BN8" s="464"/>
      <c r="BO8" s="464"/>
      <c r="BP8" s="464"/>
      <c r="BQ8" s="463"/>
      <c r="BR8" s="463"/>
      <c r="BS8" s="463"/>
      <c r="BT8" s="463"/>
      <c r="BU8" s="463"/>
      <c r="BV8" s="463"/>
      <c r="BW8" s="463"/>
      <c r="BX8" s="463"/>
      <c r="BY8" s="463"/>
      <c r="BZ8" s="463"/>
      <c r="CA8" s="463"/>
      <c r="CB8" s="463"/>
    </row>
    <row r="9" spans="1:80" ht="13.5" customHeight="1" x14ac:dyDescent="0.15">
      <c r="A9" s="413" t="s">
        <v>29</v>
      </c>
      <c r="B9" s="414"/>
      <c r="C9" s="495"/>
      <c r="D9" s="496"/>
      <c r="E9" s="496"/>
      <c r="F9" s="496"/>
      <c r="G9" s="496"/>
      <c r="H9" s="496"/>
      <c r="I9" s="496"/>
      <c r="J9" s="496"/>
      <c r="K9" s="497"/>
      <c r="L9" s="14" t="s">
        <v>6</v>
      </c>
      <c r="M9" s="14"/>
      <c r="N9" s="15"/>
      <c r="O9" s="439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B9" s="293" t="str">
        <f>A9</f>
        <v>請　求　者</v>
      </c>
      <c r="AC9" s="294"/>
      <c r="AD9" s="297">
        <f>C9</f>
        <v>0</v>
      </c>
      <c r="AE9" s="298"/>
      <c r="AF9" s="298"/>
      <c r="AG9" s="298"/>
      <c r="AH9" s="298"/>
      <c r="AI9" s="298"/>
      <c r="AJ9" s="298"/>
      <c r="AK9" s="298"/>
      <c r="AL9" s="299"/>
      <c r="AM9" s="14" t="str">
        <f>L9</f>
        <v>注文No.</v>
      </c>
      <c r="AN9" s="14"/>
      <c r="AO9" s="15"/>
      <c r="AP9" s="44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C9" s="293" t="str">
        <f>AB9</f>
        <v>請　求　者</v>
      </c>
      <c r="BD9" s="294"/>
      <c r="BE9" s="297">
        <f>C9</f>
        <v>0</v>
      </c>
      <c r="BF9" s="298"/>
      <c r="BG9" s="298"/>
      <c r="BH9" s="298"/>
      <c r="BI9" s="298"/>
      <c r="BJ9" s="298"/>
      <c r="BK9" s="298"/>
      <c r="BL9" s="298"/>
      <c r="BM9" s="299"/>
      <c r="BN9" s="14" t="str">
        <f>AM9</f>
        <v>注文No.</v>
      </c>
      <c r="BO9" s="14"/>
      <c r="BP9" s="15"/>
      <c r="BQ9" s="44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</row>
    <row r="10" spans="1:80" ht="13.5" customHeight="1" x14ac:dyDescent="0.15">
      <c r="A10" s="415"/>
      <c r="B10" s="416"/>
      <c r="C10" s="419"/>
      <c r="D10" s="420"/>
      <c r="E10" s="420"/>
      <c r="F10" s="420"/>
      <c r="G10" s="420"/>
      <c r="H10" s="420"/>
      <c r="I10" s="420"/>
      <c r="J10" s="420"/>
      <c r="K10" s="421"/>
      <c r="L10" s="422"/>
      <c r="M10" s="423"/>
      <c r="N10" s="424"/>
      <c r="O10" s="439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B10" s="295"/>
      <c r="AC10" s="296"/>
      <c r="AD10" s="300">
        <f>C10</f>
        <v>0</v>
      </c>
      <c r="AE10" s="301"/>
      <c r="AF10" s="301"/>
      <c r="AG10" s="301"/>
      <c r="AH10" s="301"/>
      <c r="AI10" s="301"/>
      <c r="AJ10" s="301"/>
      <c r="AK10" s="301"/>
      <c r="AL10" s="302"/>
      <c r="AM10" s="239">
        <f>L10</f>
        <v>0</v>
      </c>
      <c r="AN10" s="240"/>
      <c r="AO10" s="241"/>
      <c r="AP10" s="44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C10" s="295"/>
      <c r="BD10" s="296"/>
      <c r="BE10" s="300">
        <f>C10</f>
        <v>0</v>
      </c>
      <c r="BF10" s="301"/>
      <c r="BG10" s="301"/>
      <c r="BH10" s="301"/>
      <c r="BI10" s="301"/>
      <c r="BJ10" s="301"/>
      <c r="BK10" s="301"/>
      <c r="BL10" s="301"/>
      <c r="BM10" s="302"/>
      <c r="BN10" s="239">
        <f>AM10</f>
        <v>0</v>
      </c>
      <c r="BO10" s="240"/>
      <c r="BP10" s="241"/>
      <c r="BQ10" s="44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</row>
    <row r="11" spans="1:80" ht="13.5" customHeight="1" x14ac:dyDescent="0.15">
      <c r="A11" s="415"/>
      <c r="B11" s="416"/>
      <c r="C11" s="419"/>
      <c r="D11" s="420"/>
      <c r="E11" s="420"/>
      <c r="F11" s="420"/>
      <c r="G11" s="420"/>
      <c r="H11" s="420"/>
      <c r="I11" s="420"/>
      <c r="J11" s="420"/>
      <c r="K11" s="421"/>
      <c r="L11" s="339"/>
      <c r="M11" s="425"/>
      <c r="N11" s="426"/>
      <c r="O11" s="439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B11" s="295"/>
      <c r="AC11" s="296"/>
      <c r="AD11" s="300"/>
      <c r="AE11" s="301"/>
      <c r="AF11" s="301"/>
      <c r="AG11" s="301"/>
      <c r="AH11" s="301"/>
      <c r="AI11" s="301"/>
      <c r="AJ11" s="301"/>
      <c r="AK11" s="301"/>
      <c r="AL11" s="302"/>
      <c r="AM11" s="242"/>
      <c r="AN11" s="243"/>
      <c r="AO11" s="244"/>
      <c r="AP11" s="44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C11" s="295"/>
      <c r="BD11" s="296"/>
      <c r="BE11" s="300"/>
      <c r="BF11" s="301"/>
      <c r="BG11" s="301"/>
      <c r="BH11" s="301"/>
      <c r="BI11" s="301"/>
      <c r="BJ11" s="301"/>
      <c r="BK11" s="301"/>
      <c r="BL11" s="301"/>
      <c r="BM11" s="302"/>
      <c r="BN11" s="242"/>
      <c r="BO11" s="243"/>
      <c r="BP11" s="244"/>
      <c r="BQ11" s="44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</row>
    <row r="12" spans="1:80" ht="13.5" customHeight="1" x14ac:dyDescent="0.15">
      <c r="A12" s="415"/>
      <c r="B12" s="416"/>
      <c r="C12" s="427"/>
      <c r="D12" s="428"/>
      <c r="E12" s="428"/>
      <c r="F12" s="428"/>
      <c r="G12" s="428"/>
      <c r="H12" s="428"/>
      <c r="I12" s="428"/>
      <c r="J12" s="428"/>
      <c r="K12" s="429"/>
      <c r="L12" s="16" t="s">
        <v>0</v>
      </c>
      <c r="M12" s="16"/>
      <c r="N12" s="17"/>
      <c r="O12" s="441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B12" s="295"/>
      <c r="AC12" s="296"/>
      <c r="AD12" s="245">
        <f>C12</f>
        <v>0</v>
      </c>
      <c r="AE12" s="246"/>
      <c r="AF12" s="246"/>
      <c r="AG12" s="246"/>
      <c r="AH12" s="246"/>
      <c r="AI12" s="246"/>
      <c r="AJ12" s="246"/>
      <c r="AK12" s="246"/>
      <c r="AL12" s="247"/>
      <c r="AM12" s="16" t="str">
        <f>L12</f>
        <v>契約額</v>
      </c>
      <c r="AN12" s="16"/>
      <c r="AO12" s="17"/>
      <c r="BC12" s="295"/>
      <c r="BD12" s="296"/>
      <c r="BE12" s="245">
        <f>C12</f>
        <v>0</v>
      </c>
      <c r="BF12" s="246"/>
      <c r="BG12" s="246"/>
      <c r="BH12" s="246"/>
      <c r="BI12" s="246"/>
      <c r="BJ12" s="246"/>
      <c r="BK12" s="246"/>
      <c r="BL12" s="246"/>
      <c r="BM12" s="247"/>
      <c r="BN12" s="16" t="str">
        <f>AM12</f>
        <v>契約額</v>
      </c>
      <c r="BO12" s="16"/>
      <c r="BP12" s="17"/>
    </row>
    <row r="13" spans="1:80" ht="13.5" customHeight="1" x14ac:dyDescent="0.15">
      <c r="A13" s="415"/>
      <c r="B13" s="416"/>
      <c r="C13" s="427"/>
      <c r="D13" s="428"/>
      <c r="E13" s="428"/>
      <c r="F13" s="428"/>
      <c r="G13" s="428"/>
      <c r="H13" s="428"/>
      <c r="I13" s="428"/>
      <c r="J13" s="428"/>
      <c r="K13" s="429"/>
      <c r="L13" s="369"/>
      <c r="M13" s="370"/>
      <c r="N13" s="371"/>
      <c r="O13" s="142" t="s">
        <v>30</v>
      </c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B13" s="295"/>
      <c r="AC13" s="296"/>
      <c r="AD13" s="245"/>
      <c r="AE13" s="246"/>
      <c r="AF13" s="246"/>
      <c r="AG13" s="246"/>
      <c r="AH13" s="246"/>
      <c r="AI13" s="246"/>
      <c r="AJ13" s="246"/>
      <c r="AK13" s="246"/>
      <c r="AL13" s="247"/>
      <c r="AM13" s="248">
        <f>L13</f>
        <v>0</v>
      </c>
      <c r="AN13" s="249"/>
      <c r="AO13" s="250"/>
      <c r="AP13" s="142" t="s">
        <v>30</v>
      </c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4"/>
      <c r="BC13" s="295"/>
      <c r="BD13" s="296"/>
      <c r="BE13" s="245"/>
      <c r="BF13" s="246"/>
      <c r="BG13" s="246"/>
      <c r="BH13" s="246"/>
      <c r="BI13" s="246"/>
      <c r="BJ13" s="246"/>
      <c r="BK13" s="246"/>
      <c r="BL13" s="246"/>
      <c r="BM13" s="247"/>
      <c r="BN13" s="248">
        <f>AM13</f>
        <v>0</v>
      </c>
      <c r="BO13" s="249"/>
      <c r="BP13" s="250"/>
      <c r="BQ13" s="142" t="s">
        <v>30</v>
      </c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4"/>
    </row>
    <row r="14" spans="1:80" ht="13.5" customHeight="1" x14ac:dyDescent="0.15">
      <c r="A14" s="415"/>
      <c r="B14" s="416"/>
      <c r="C14" s="50"/>
      <c r="D14" s="78"/>
      <c r="E14" s="78"/>
      <c r="F14" s="437" t="s">
        <v>44</v>
      </c>
      <c r="G14" s="437"/>
      <c r="H14" s="435"/>
      <c r="I14" s="435"/>
      <c r="J14" s="435"/>
      <c r="K14" s="435"/>
      <c r="L14" s="372"/>
      <c r="M14" s="373"/>
      <c r="N14" s="374"/>
      <c r="O14" s="145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146"/>
      <c r="AB14" s="295"/>
      <c r="AC14" s="296"/>
      <c r="AD14" s="53"/>
      <c r="AE14" s="54"/>
      <c r="AF14" s="54"/>
      <c r="AG14" s="153" t="str">
        <f>F14</f>
        <v>TEL</v>
      </c>
      <c r="AH14" s="153"/>
      <c r="AI14" s="155">
        <f>H14</f>
        <v>0</v>
      </c>
      <c r="AJ14" s="155"/>
      <c r="AK14" s="155"/>
      <c r="AL14" s="156"/>
      <c r="AM14" s="251"/>
      <c r="AN14" s="252"/>
      <c r="AO14" s="252"/>
      <c r="AP14" s="145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146"/>
      <c r="BC14" s="295"/>
      <c r="BD14" s="296"/>
      <c r="BE14" s="53"/>
      <c r="BF14" s="54"/>
      <c r="BG14" s="54"/>
      <c r="BH14" s="153" t="str">
        <f>AG14</f>
        <v>TEL</v>
      </c>
      <c r="BI14" s="153"/>
      <c r="BJ14" s="155">
        <f>AI14</f>
        <v>0</v>
      </c>
      <c r="BK14" s="155"/>
      <c r="BL14" s="155"/>
      <c r="BM14" s="155"/>
      <c r="BN14" s="251"/>
      <c r="BO14" s="252"/>
      <c r="BP14" s="253"/>
      <c r="BQ14" s="145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146"/>
    </row>
    <row r="15" spans="1:80" ht="13.5" customHeight="1" x14ac:dyDescent="0.15">
      <c r="A15" s="417"/>
      <c r="B15" s="418"/>
      <c r="C15" s="51"/>
      <c r="D15" s="79"/>
      <c r="E15" s="79"/>
      <c r="F15" s="438"/>
      <c r="G15" s="438"/>
      <c r="H15" s="436"/>
      <c r="I15" s="436"/>
      <c r="J15" s="436"/>
      <c r="K15" s="436"/>
      <c r="L15" s="52" t="s">
        <v>1</v>
      </c>
      <c r="M15" s="19"/>
      <c r="N15" s="20"/>
      <c r="O15" s="145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146"/>
      <c r="AB15" s="295"/>
      <c r="AC15" s="296"/>
      <c r="AD15" s="55"/>
      <c r="AE15" s="56"/>
      <c r="AF15" s="56"/>
      <c r="AG15" s="154"/>
      <c r="AH15" s="154"/>
      <c r="AI15" s="157"/>
      <c r="AJ15" s="157"/>
      <c r="AK15" s="157"/>
      <c r="AL15" s="158"/>
      <c r="AM15" s="52" t="str">
        <f>L15</f>
        <v>前回迄請求出来高</v>
      </c>
      <c r="AN15" s="19"/>
      <c r="AO15" s="19"/>
      <c r="AP15" s="145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146"/>
      <c r="BC15" s="295"/>
      <c r="BD15" s="296"/>
      <c r="BE15" s="55"/>
      <c r="BF15" s="56"/>
      <c r="BG15" s="56"/>
      <c r="BH15" s="154"/>
      <c r="BI15" s="154"/>
      <c r="BJ15" s="157"/>
      <c r="BK15" s="157"/>
      <c r="BL15" s="157"/>
      <c r="BM15" s="157"/>
      <c r="BN15" s="52" t="str">
        <f>AM15</f>
        <v>前回迄請求出来高</v>
      </c>
      <c r="BO15" s="19"/>
      <c r="BP15" s="20"/>
      <c r="BQ15" s="145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146"/>
    </row>
    <row r="16" spans="1:80" ht="15" customHeight="1" x14ac:dyDescent="0.15">
      <c r="A16" s="445" t="s">
        <v>17</v>
      </c>
      <c r="B16" s="446"/>
      <c r="C16" s="446"/>
      <c r="D16" s="446"/>
      <c r="E16" s="447"/>
      <c r="F16" s="149"/>
      <c r="G16" s="149"/>
      <c r="H16" s="149"/>
      <c r="I16" s="149"/>
      <c r="J16" s="147"/>
      <c r="K16" s="459"/>
      <c r="L16" s="369"/>
      <c r="M16" s="370"/>
      <c r="N16" s="371"/>
      <c r="O16" s="138" t="s">
        <v>45</v>
      </c>
      <c r="P16" s="139"/>
      <c r="Q16" s="147"/>
      <c r="R16" s="149"/>
      <c r="S16" s="149"/>
      <c r="T16" s="149"/>
      <c r="U16" s="149"/>
      <c r="V16" s="149"/>
      <c r="W16" s="149"/>
      <c r="X16" s="149"/>
      <c r="Y16" s="149"/>
      <c r="Z16" s="457"/>
      <c r="AB16" s="287" t="str">
        <f>A16</f>
        <v>取引先
コードNo.</v>
      </c>
      <c r="AC16" s="288"/>
      <c r="AD16" s="288"/>
      <c r="AE16" s="288"/>
      <c r="AF16" s="289"/>
      <c r="AG16" s="283">
        <f t="shared" ref="AG16:AL16" si="2">F16</f>
        <v>0</v>
      </c>
      <c r="AH16" s="283">
        <f t="shared" si="2"/>
        <v>0</v>
      </c>
      <c r="AI16" s="283">
        <f t="shared" si="2"/>
        <v>0</v>
      </c>
      <c r="AJ16" s="283">
        <f t="shared" si="2"/>
        <v>0</v>
      </c>
      <c r="AK16" s="285">
        <f t="shared" si="2"/>
        <v>0</v>
      </c>
      <c r="AL16" s="265">
        <f t="shared" si="2"/>
        <v>0</v>
      </c>
      <c r="AM16" s="248">
        <f>L16</f>
        <v>0</v>
      </c>
      <c r="AN16" s="249"/>
      <c r="AO16" s="250"/>
      <c r="AP16" s="138" t="s">
        <v>45</v>
      </c>
      <c r="AQ16" s="139"/>
      <c r="AR16" s="188">
        <f>Q16</f>
        <v>0</v>
      </c>
      <c r="AS16" s="173">
        <f>R16</f>
        <v>0</v>
      </c>
      <c r="AT16" s="173">
        <f t="shared" ref="AT16:AZ16" si="3">S16</f>
        <v>0</v>
      </c>
      <c r="AU16" s="173">
        <f t="shared" si="3"/>
        <v>0</v>
      </c>
      <c r="AV16" s="173">
        <f t="shared" si="3"/>
        <v>0</v>
      </c>
      <c r="AW16" s="173">
        <f t="shared" si="3"/>
        <v>0</v>
      </c>
      <c r="AX16" s="173">
        <f t="shared" si="3"/>
        <v>0</v>
      </c>
      <c r="AY16" s="173">
        <f t="shared" si="3"/>
        <v>0</v>
      </c>
      <c r="AZ16" s="173">
        <f t="shared" si="3"/>
        <v>0</v>
      </c>
      <c r="BA16" s="171">
        <f>Z16</f>
        <v>0</v>
      </c>
      <c r="BC16" s="287" t="str">
        <f>AB16</f>
        <v>取引先
コードNo.</v>
      </c>
      <c r="BD16" s="288"/>
      <c r="BE16" s="288"/>
      <c r="BF16" s="288"/>
      <c r="BG16" s="289"/>
      <c r="BH16" s="283">
        <f>AG16</f>
        <v>0</v>
      </c>
      <c r="BI16" s="283">
        <f t="shared" ref="BI16:BL16" si="4">AH16</f>
        <v>0</v>
      </c>
      <c r="BJ16" s="283">
        <f t="shared" si="4"/>
        <v>0</v>
      </c>
      <c r="BK16" s="283">
        <f t="shared" si="4"/>
        <v>0</v>
      </c>
      <c r="BL16" s="285">
        <f t="shared" si="4"/>
        <v>0</v>
      </c>
      <c r="BM16" s="265">
        <f>AL16</f>
        <v>0</v>
      </c>
      <c r="BN16" s="248">
        <f>AM16</f>
        <v>0</v>
      </c>
      <c r="BO16" s="249"/>
      <c r="BP16" s="250"/>
      <c r="BQ16" s="138" t="s">
        <v>45</v>
      </c>
      <c r="BR16" s="139"/>
      <c r="BS16" s="188">
        <f>AR16</f>
        <v>0</v>
      </c>
      <c r="BT16" s="173">
        <f>AS16</f>
        <v>0</v>
      </c>
      <c r="BU16" s="173">
        <f t="shared" ref="BU16:CA16" si="5">AT16</f>
        <v>0</v>
      </c>
      <c r="BV16" s="173">
        <f t="shared" si="5"/>
        <v>0</v>
      </c>
      <c r="BW16" s="173">
        <f t="shared" si="5"/>
        <v>0</v>
      </c>
      <c r="BX16" s="173">
        <f t="shared" si="5"/>
        <v>0</v>
      </c>
      <c r="BY16" s="173">
        <f t="shared" si="5"/>
        <v>0</v>
      </c>
      <c r="BZ16" s="173">
        <f t="shared" si="5"/>
        <v>0</v>
      </c>
      <c r="CA16" s="173">
        <f t="shared" si="5"/>
        <v>0</v>
      </c>
      <c r="CB16" s="171">
        <f>BA16</f>
        <v>0</v>
      </c>
    </row>
    <row r="17" spans="1:80" ht="15" customHeight="1" x14ac:dyDescent="0.15">
      <c r="A17" s="448"/>
      <c r="B17" s="449"/>
      <c r="C17" s="449"/>
      <c r="D17" s="449"/>
      <c r="E17" s="450"/>
      <c r="F17" s="150"/>
      <c r="G17" s="150"/>
      <c r="H17" s="150"/>
      <c r="I17" s="150"/>
      <c r="J17" s="148"/>
      <c r="K17" s="460"/>
      <c r="L17" s="372"/>
      <c r="M17" s="373"/>
      <c r="N17" s="374"/>
      <c r="O17" s="140"/>
      <c r="P17" s="141"/>
      <c r="Q17" s="148"/>
      <c r="R17" s="150"/>
      <c r="S17" s="150"/>
      <c r="T17" s="150"/>
      <c r="U17" s="150"/>
      <c r="V17" s="150"/>
      <c r="W17" s="150"/>
      <c r="X17" s="150"/>
      <c r="Y17" s="150"/>
      <c r="Z17" s="458"/>
      <c r="AB17" s="290"/>
      <c r="AC17" s="291"/>
      <c r="AD17" s="291"/>
      <c r="AE17" s="291"/>
      <c r="AF17" s="292"/>
      <c r="AG17" s="284"/>
      <c r="AH17" s="284"/>
      <c r="AI17" s="284"/>
      <c r="AJ17" s="284"/>
      <c r="AK17" s="286"/>
      <c r="AL17" s="266"/>
      <c r="AM17" s="251"/>
      <c r="AN17" s="252"/>
      <c r="AO17" s="253"/>
      <c r="AP17" s="140"/>
      <c r="AQ17" s="141"/>
      <c r="AR17" s="327"/>
      <c r="AS17" s="174"/>
      <c r="AT17" s="174"/>
      <c r="AU17" s="174"/>
      <c r="AV17" s="174"/>
      <c r="AW17" s="174"/>
      <c r="AX17" s="174"/>
      <c r="AY17" s="174"/>
      <c r="AZ17" s="174"/>
      <c r="BA17" s="172"/>
      <c r="BC17" s="290"/>
      <c r="BD17" s="291"/>
      <c r="BE17" s="291"/>
      <c r="BF17" s="291"/>
      <c r="BG17" s="292"/>
      <c r="BH17" s="284"/>
      <c r="BI17" s="284"/>
      <c r="BJ17" s="284"/>
      <c r="BK17" s="284"/>
      <c r="BL17" s="286"/>
      <c r="BM17" s="266"/>
      <c r="BN17" s="251"/>
      <c r="BO17" s="252"/>
      <c r="BP17" s="253"/>
      <c r="BQ17" s="140"/>
      <c r="BR17" s="141"/>
      <c r="BS17" s="189"/>
      <c r="BT17" s="174"/>
      <c r="BU17" s="174"/>
      <c r="BV17" s="174"/>
      <c r="BW17" s="174"/>
      <c r="BX17" s="174"/>
      <c r="BY17" s="174"/>
      <c r="BZ17" s="174"/>
      <c r="CA17" s="174"/>
      <c r="CB17" s="172"/>
    </row>
    <row r="18" spans="1:80" ht="14.1" customHeight="1" x14ac:dyDescent="0.15">
      <c r="A18" s="377" t="s">
        <v>2</v>
      </c>
      <c r="B18" s="378"/>
      <c r="C18" s="378"/>
      <c r="D18" s="378"/>
      <c r="E18" s="501" t="s">
        <v>3</v>
      </c>
      <c r="F18" s="402" t="s">
        <v>12</v>
      </c>
      <c r="G18" s="403"/>
      <c r="H18" s="402" t="s">
        <v>13</v>
      </c>
      <c r="I18" s="403"/>
      <c r="J18" s="451" t="s">
        <v>14</v>
      </c>
      <c r="K18" s="451"/>
      <c r="L18" s="451" t="s">
        <v>15</v>
      </c>
      <c r="M18" s="451"/>
      <c r="N18" s="454"/>
      <c r="O18" s="477" t="s">
        <v>28</v>
      </c>
      <c r="P18" s="478"/>
      <c r="Q18" s="479"/>
      <c r="R18" s="479"/>
      <c r="S18" s="479"/>
      <c r="T18" s="479"/>
      <c r="U18" s="479"/>
      <c r="V18" s="479"/>
      <c r="W18" s="479"/>
      <c r="X18" s="479"/>
      <c r="Y18" s="479"/>
      <c r="Z18" s="480"/>
      <c r="AB18" s="267" t="str">
        <f>A18</f>
        <v>品名　（工事名）</v>
      </c>
      <c r="AC18" s="268"/>
      <c r="AD18" s="268"/>
      <c r="AE18" s="268"/>
      <c r="AF18" s="269" t="str">
        <f>E18</f>
        <v>課税
区分</v>
      </c>
      <c r="AG18" s="271" t="str">
        <f>F18</f>
        <v>数　量</v>
      </c>
      <c r="AH18" s="272"/>
      <c r="AI18" s="271" t="str">
        <f t="shared" ref="AI18" si="6">H18</f>
        <v>単　位</v>
      </c>
      <c r="AJ18" s="272"/>
      <c r="AK18" s="271" t="str">
        <f t="shared" ref="AK18" si="7">J18</f>
        <v>単　価</v>
      </c>
      <c r="AL18" s="272"/>
      <c r="AM18" s="277" t="str">
        <f>L18</f>
        <v>金　　額</v>
      </c>
      <c r="AN18" s="277"/>
      <c r="AO18" s="278"/>
      <c r="AP18" s="254" t="s">
        <v>9</v>
      </c>
      <c r="AQ18" s="255"/>
      <c r="AR18" s="256"/>
      <c r="AS18" s="260" t="s">
        <v>46</v>
      </c>
      <c r="AT18" s="261"/>
      <c r="AU18" s="261"/>
      <c r="AV18" s="261"/>
      <c r="AW18" s="262"/>
      <c r="AX18" s="260" t="s">
        <v>10</v>
      </c>
      <c r="AY18" s="261"/>
      <c r="AZ18" s="261"/>
      <c r="BA18" s="324"/>
      <c r="BC18" s="267" t="str">
        <f>AB18</f>
        <v>品名　（工事名）</v>
      </c>
      <c r="BD18" s="268"/>
      <c r="BE18" s="268"/>
      <c r="BF18" s="268"/>
      <c r="BG18" s="269" t="str">
        <f>AF18</f>
        <v>課税
区分</v>
      </c>
      <c r="BH18" s="271" t="str">
        <f>AG18</f>
        <v>数　量</v>
      </c>
      <c r="BI18" s="272"/>
      <c r="BJ18" s="271" t="str">
        <f t="shared" ref="BJ18" si="8">AI18</f>
        <v>単　位</v>
      </c>
      <c r="BK18" s="272"/>
      <c r="BL18" s="271" t="str">
        <f t="shared" ref="BL18" si="9">AK18</f>
        <v>単　価</v>
      </c>
      <c r="BM18" s="272"/>
      <c r="BN18" s="277" t="str">
        <f>AM18</f>
        <v>金　　額</v>
      </c>
      <c r="BO18" s="277"/>
      <c r="BP18" s="278"/>
      <c r="BQ18" s="254" t="s">
        <v>9</v>
      </c>
      <c r="BR18" s="255"/>
      <c r="BS18" s="256"/>
      <c r="BT18" s="260" t="s">
        <v>46</v>
      </c>
      <c r="BU18" s="261"/>
      <c r="BV18" s="261"/>
      <c r="BW18" s="261"/>
      <c r="BX18" s="262"/>
      <c r="BY18" s="260" t="s">
        <v>10</v>
      </c>
      <c r="BZ18" s="261"/>
      <c r="CA18" s="261"/>
      <c r="CB18" s="324"/>
    </row>
    <row r="19" spans="1:80" ht="14.1" customHeight="1" x14ac:dyDescent="0.15">
      <c r="A19" s="377"/>
      <c r="B19" s="378"/>
      <c r="C19" s="378"/>
      <c r="D19" s="378"/>
      <c r="E19" s="502"/>
      <c r="F19" s="503"/>
      <c r="G19" s="504"/>
      <c r="H19" s="503"/>
      <c r="I19" s="504"/>
      <c r="J19" s="452"/>
      <c r="K19" s="452"/>
      <c r="L19" s="452"/>
      <c r="M19" s="452"/>
      <c r="N19" s="455"/>
      <c r="O19" s="477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81"/>
      <c r="AB19" s="267"/>
      <c r="AC19" s="268"/>
      <c r="AD19" s="268"/>
      <c r="AE19" s="268"/>
      <c r="AF19" s="270"/>
      <c r="AG19" s="273"/>
      <c r="AH19" s="274"/>
      <c r="AI19" s="273"/>
      <c r="AJ19" s="274"/>
      <c r="AK19" s="273"/>
      <c r="AL19" s="274"/>
      <c r="AM19" s="279"/>
      <c r="AN19" s="279"/>
      <c r="AO19" s="280"/>
      <c r="AP19" s="254"/>
      <c r="AQ19" s="255"/>
      <c r="AR19" s="256"/>
      <c r="AS19" s="263"/>
      <c r="AT19" s="255"/>
      <c r="AU19" s="255"/>
      <c r="AV19" s="255"/>
      <c r="AW19" s="256"/>
      <c r="AX19" s="263"/>
      <c r="AY19" s="255"/>
      <c r="AZ19" s="255"/>
      <c r="BA19" s="325"/>
      <c r="BC19" s="267"/>
      <c r="BD19" s="268"/>
      <c r="BE19" s="268"/>
      <c r="BF19" s="268"/>
      <c r="BG19" s="270"/>
      <c r="BH19" s="273"/>
      <c r="BI19" s="274"/>
      <c r="BJ19" s="273"/>
      <c r="BK19" s="274"/>
      <c r="BL19" s="273"/>
      <c r="BM19" s="274"/>
      <c r="BN19" s="279"/>
      <c r="BO19" s="279"/>
      <c r="BP19" s="280"/>
      <c r="BQ19" s="254"/>
      <c r="BR19" s="255"/>
      <c r="BS19" s="256"/>
      <c r="BT19" s="263"/>
      <c r="BU19" s="255"/>
      <c r="BV19" s="255"/>
      <c r="BW19" s="255"/>
      <c r="BX19" s="256"/>
      <c r="BY19" s="263"/>
      <c r="BZ19" s="255"/>
      <c r="CA19" s="255"/>
      <c r="CB19" s="325"/>
    </row>
    <row r="20" spans="1:80" ht="14.1" customHeight="1" x14ac:dyDescent="0.15">
      <c r="A20" s="377"/>
      <c r="B20" s="378"/>
      <c r="C20" s="378"/>
      <c r="D20" s="378"/>
      <c r="E20" s="21"/>
      <c r="F20" s="505"/>
      <c r="G20" s="506"/>
      <c r="H20" s="505"/>
      <c r="I20" s="506"/>
      <c r="J20" s="453"/>
      <c r="K20" s="453"/>
      <c r="L20" s="453"/>
      <c r="M20" s="453"/>
      <c r="N20" s="456"/>
      <c r="O20" s="482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4"/>
      <c r="AB20" s="267"/>
      <c r="AC20" s="268"/>
      <c r="AD20" s="268"/>
      <c r="AE20" s="268"/>
      <c r="AF20" s="22"/>
      <c r="AG20" s="275"/>
      <c r="AH20" s="276"/>
      <c r="AI20" s="275"/>
      <c r="AJ20" s="276"/>
      <c r="AK20" s="275"/>
      <c r="AL20" s="276"/>
      <c r="AM20" s="281"/>
      <c r="AN20" s="281"/>
      <c r="AO20" s="282"/>
      <c r="AP20" s="257"/>
      <c r="AQ20" s="258"/>
      <c r="AR20" s="259"/>
      <c r="AS20" s="264"/>
      <c r="AT20" s="258"/>
      <c r="AU20" s="258"/>
      <c r="AV20" s="258"/>
      <c r="AW20" s="259"/>
      <c r="AX20" s="264"/>
      <c r="AY20" s="258"/>
      <c r="AZ20" s="258"/>
      <c r="BA20" s="326"/>
      <c r="BC20" s="267"/>
      <c r="BD20" s="268"/>
      <c r="BE20" s="268"/>
      <c r="BF20" s="268"/>
      <c r="BG20" s="22"/>
      <c r="BH20" s="275"/>
      <c r="BI20" s="276"/>
      <c r="BJ20" s="275"/>
      <c r="BK20" s="276"/>
      <c r="BL20" s="275"/>
      <c r="BM20" s="276"/>
      <c r="BN20" s="281"/>
      <c r="BO20" s="281"/>
      <c r="BP20" s="282"/>
      <c r="BQ20" s="257"/>
      <c r="BR20" s="258"/>
      <c r="BS20" s="259"/>
      <c r="BT20" s="264"/>
      <c r="BU20" s="258"/>
      <c r="BV20" s="258"/>
      <c r="BW20" s="258"/>
      <c r="BX20" s="259"/>
      <c r="BY20" s="264"/>
      <c r="BZ20" s="258"/>
      <c r="CA20" s="258"/>
      <c r="CB20" s="326"/>
    </row>
    <row r="21" spans="1:80" ht="28.5" customHeight="1" x14ac:dyDescent="0.15">
      <c r="A21" s="328"/>
      <c r="B21" s="329"/>
      <c r="C21" s="329"/>
      <c r="D21" s="329"/>
      <c r="E21" s="33" t="s">
        <v>50</v>
      </c>
      <c r="F21" s="333"/>
      <c r="G21" s="334"/>
      <c r="H21" s="337"/>
      <c r="I21" s="338"/>
      <c r="J21" s="341"/>
      <c r="K21" s="341"/>
      <c r="L21" s="341" t="str">
        <f>IF(F21="","",ROUND(F21*J21,0))</f>
        <v/>
      </c>
      <c r="M21" s="341"/>
      <c r="N21" s="343"/>
      <c r="O21" s="485" t="s">
        <v>48</v>
      </c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7"/>
      <c r="AB21" s="179">
        <f>A21</f>
        <v>0</v>
      </c>
      <c r="AC21" s="180"/>
      <c r="AD21" s="180"/>
      <c r="AE21" s="180"/>
      <c r="AF21" s="34" t="str">
        <f>E21</f>
        <v>外税(8%)</v>
      </c>
      <c r="AG21" s="316">
        <f>F21</f>
        <v>0</v>
      </c>
      <c r="AH21" s="317"/>
      <c r="AI21" s="231">
        <f t="shared" ref="AI21" si="10">H21</f>
        <v>0</v>
      </c>
      <c r="AJ21" s="232"/>
      <c r="AK21" s="320">
        <f t="shared" ref="AK21" si="11">J21</f>
        <v>0</v>
      </c>
      <c r="AL21" s="321"/>
      <c r="AM21" s="223" t="str">
        <f>L21</f>
        <v/>
      </c>
      <c r="AN21" s="223"/>
      <c r="AO21" s="224"/>
      <c r="AP21" s="62"/>
      <c r="AQ21" s="60"/>
      <c r="AR21" s="63"/>
      <c r="AS21" s="69"/>
      <c r="AT21" s="60"/>
      <c r="AU21" s="60"/>
      <c r="AV21" s="60"/>
      <c r="AW21" s="24"/>
      <c r="AX21" s="25"/>
      <c r="AY21" s="57"/>
      <c r="AZ21" s="58"/>
      <c r="BA21" s="59"/>
      <c r="BC21" s="179">
        <f>AB21</f>
        <v>0</v>
      </c>
      <c r="BD21" s="180"/>
      <c r="BE21" s="180"/>
      <c r="BF21" s="180"/>
      <c r="BG21" s="34" t="str">
        <f>AF21</f>
        <v>外税(8%)</v>
      </c>
      <c r="BH21" s="184">
        <f>AG21</f>
        <v>0</v>
      </c>
      <c r="BI21" s="185"/>
      <c r="BJ21" s="231">
        <f t="shared" ref="BJ21" si="12">AI21</f>
        <v>0</v>
      </c>
      <c r="BK21" s="232"/>
      <c r="BL21" s="235">
        <f t="shared" ref="BL21" si="13">AK21</f>
        <v>0</v>
      </c>
      <c r="BM21" s="236"/>
      <c r="BN21" s="223" t="str">
        <f>AM21</f>
        <v/>
      </c>
      <c r="BO21" s="223"/>
      <c r="BP21" s="224"/>
      <c r="BQ21" s="62"/>
      <c r="BR21" s="60"/>
      <c r="BS21" s="63"/>
      <c r="BT21" s="69"/>
      <c r="BU21" s="60"/>
      <c r="BV21" s="60"/>
      <c r="BW21" s="60"/>
      <c r="BX21" s="24"/>
      <c r="BY21" s="25"/>
      <c r="BZ21" s="57"/>
      <c r="CA21" s="58"/>
      <c r="CB21" s="59"/>
    </row>
    <row r="22" spans="1:80" ht="28.5" customHeight="1" x14ac:dyDescent="0.15">
      <c r="A22" s="330"/>
      <c r="B22" s="331"/>
      <c r="C22" s="331"/>
      <c r="D22" s="332"/>
      <c r="E22" s="37"/>
      <c r="F22" s="335"/>
      <c r="G22" s="336"/>
      <c r="H22" s="339"/>
      <c r="I22" s="340"/>
      <c r="J22" s="342"/>
      <c r="K22" s="342"/>
      <c r="L22" s="342"/>
      <c r="M22" s="342"/>
      <c r="N22" s="344"/>
      <c r="O22" s="488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90"/>
      <c r="AB22" s="181"/>
      <c r="AC22" s="182"/>
      <c r="AD22" s="182"/>
      <c r="AE22" s="183"/>
      <c r="AF22" s="26"/>
      <c r="AG22" s="318"/>
      <c r="AH22" s="319"/>
      <c r="AI22" s="233"/>
      <c r="AJ22" s="234"/>
      <c r="AK22" s="322"/>
      <c r="AL22" s="323"/>
      <c r="AM22" s="225"/>
      <c r="AN22" s="225"/>
      <c r="AO22" s="226"/>
      <c r="AP22" s="27"/>
      <c r="AQ22" s="29"/>
      <c r="AR22" s="64"/>
      <c r="AS22" s="70"/>
      <c r="AT22" s="29"/>
      <c r="AU22" s="29"/>
      <c r="AV22" s="29"/>
      <c r="AW22" s="28"/>
      <c r="AX22" s="29"/>
      <c r="AY22" s="29"/>
      <c r="AZ22" s="30"/>
      <c r="BA22" s="31"/>
      <c r="BC22" s="181"/>
      <c r="BD22" s="182"/>
      <c r="BE22" s="182"/>
      <c r="BF22" s="183"/>
      <c r="BG22" s="26"/>
      <c r="BH22" s="186"/>
      <c r="BI22" s="187"/>
      <c r="BJ22" s="233"/>
      <c r="BK22" s="234"/>
      <c r="BL22" s="237"/>
      <c r="BM22" s="238"/>
      <c r="BN22" s="225"/>
      <c r="BO22" s="225"/>
      <c r="BP22" s="226"/>
      <c r="BQ22" s="27"/>
      <c r="BR22" s="29"/>
      <c r="BS22" s="64"/>
      <c r="BT22" s="70"/>
      <c r="BU22" s="29"/>
      <c r="BV22" s="29"/>
      <c r="BW22" s="29"/>
      <c r="BX22" s="28"/>
      <c r="BY22" s="29"/>
      <c r="BZ22" s="29"/>
      <c r="CA22" s="30"/>
      <c r="CB22" s="31"/>
    </row>
    <row r="23" spans="1:80" ht="28.5" customHeight="1" x14ac:dyDescent="0.15">
      <c r="A23" s="328"/>
      <c r="B23" s="329"/>
      <c r="C23" s="329"/>
      <c r="D23" s="329"/>
      <c r="E23" s="33" t="s">
        <v>33</v>
      </c>
      <c r="F23" s="333"/>
      <c r="G23" s="334"/>
      <c r="H23" s="337"/>
      <c r="I23" s="338"/>
      <c r="J23" s="341"/>
      <c r="K23" s="341"/>
      <c r="L23" s="341" t="str">
        <f t="shared" ref="L23" si="14">IF(F23="","",ROUND(F23*J23,0))</f>
        <v/>
      </c>
      <c r="M23" s="341"/>
      <c r="N23" s="343"/>
      <c r="O23" s="488"/>
      <c r="P23" s="489"/>
      <c r="Q23" s="489"/>
      <c r="R23" s="489"/>
      <c r="S23" s="489"/>
      <c r="T23" s="489"/>
      <c r="U23" s="489"/>
      <c r="V23" s="489"/>
      <c r="W23" s="489"/>
      <c r="X23" s="489"/>
      <c r="Y23" s="489"/>
      <c r="Z23" s="490"/>
      <c r="AB23" s="179">
        <f t="shared" ref="AB23" si="15">A23</f>
        <v>0</v>
      </c>
      <c r="AC23" s="180"/>
      <c r="AD23" s="180"/>
      <c r="AE23" s="180"/>
      <c r="AF23" s="34" t="str">
        <f>E23</f>
        <v>　</v>
      </c>
      <c r="AG23" s="316">
        <f t="shared" ref="AG23" si="16">F23</f>
        <v>0</v>
      </c>
      <c r="AH23" s="317"/>
      <c r="AI23" s="231">
        <f t="shared" ref="AI23" si="17">H23</f>
        <v>0</v>
      </c>
      <c r="AJ23" s="232"/>
      <c r="AK23" s="320">
        <f t="shared" ref="AK23" si="18">J23</f>
        <v>0</v>
      </c>
      <c r="AL23" s="321"/>
      <c r="AM23" s="223" t="str">
        <f t="shared" ref="AM23" si="19">L23</f>
        <v/>
      </c>
      <c r="AN23" s="223"/>
      <c r="AO23" s="224"/>
      <c r="AP23" s="23"/>
      <c r="AQ23" s="25"/>
      <c r="AR23" s="65"/>
      <c r="AS23" s="71"/>
      <c r="AT23" s="25"/>
      <c r="AU23" s="25"/>
      <c r="AV23" s="25"/>
      <c r="AW23" s="24"/>
      <c r="AX23" s="25"/>
      <c r="AY23" s="57"/>
      <c r="AZ23" s="58"/>
      <c r="BA23" s="59"/>
      <c r="BC23" s="179">
        <f t="shared" ref="BC23" si="20">AB23</f>
        <v>0</v>
      </c>
      <c r="BD23" s="180"/>
      <c r="BE23" s="180"/>
      <c r="BF23" s="180"/>
      <c r="BG23" s="34" t="str">
        <f>AF23</f>
        <v>　</v>
      </c>
      <c r="BH23" s="184">
        <f t="shared" ref="BH23" si="21">AG23</f>
        <v>0</v>
      </c>
      <c r="BI23" s="185"/>
      <c r="BJ23" s="231">
        <f t="shared" ref="BJ23" si="22">AI23</f>
        <v>0</v>
      </c>
      <c r="BK23" s="232"/>
      <c r="BL23" s="235">
        <f t="shared" ref="BL23" si="23">AK23</f>
        <v>0</v>
      </c>
      <c r="BM23" s="236"/>
      <c r="BN23" s="223" t="str">
        <f t="shared" ref="BN23" si="24">AM23</f>
        <v/>
      </c>
      <c r="BO23" s="223"/>
      <c r="BP23" s="224"/>
      <c r="BQ23" s="23"/>
      <c r="BR23" s="25"/>
      <c r="BS23" s="65"/>
      <c r="BT23" s="71"/>
      <c r="BU23" s="25"/>
      <c r="BV23" s="25"/>
      <c r="BW23" s="25"/>
      <c r="BX23" s="24"/>
      <c r="BY23" s="25"/>
      <c r="BZ23" s="57"/>
      <c r="CA23" s="58"/>
      <c r="CB23" s="59"/>
    </row>
    <row r="24" spans="1:80" ht="28.5" customHeight="1" x14ac:dyDescent="0.15">
      <c r="A24" s="330"/>
      <c r="B24" s="331"/>
      <c r="C24" s="331"/>
      <c r="D24" s="332"/>
      <c r="E24" s="76"/>
      <c r="F24" s="335"/>
      <c r="G24" s="336"/>
      <c r="H24" s="339"/>
      <c r="I24" s="340"/>
      <c r="J24" s="342"/>
      <c r="K24" s="342"/>
      <c r="L24" s="342"/>
      <c r="M24" s="342"/>
      <c r="N24" s="344"/>
      <c r="O24" s="488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90"/>
      <c r="AB24" s="181"/>
      <c r="AC24" s="182"/>
      <c r="AD24" s="182"/>
      <c r="AE24" s="183"/>
      <c r="AF24" s="83"/>
      <c r="AG24" s="318"/>
      <c r="AH24" s="319"/>
      <c r="AI24" s="233"/>
      <c r="AJ24" s="234"/>
      <c r="AK24" s="322"/>
      <c r="AL24" s="323"/>
      <c r="AM24" s="225"/>
      <c r="AN24" s="225"/>
      <c r="AO24" s="226"/>
      <c r="AP24" s="27"/>
      <c r="AQ24" s="29"/>
      <c r="AR24" s="64"/>
      <c r="AS24" s="70"/>
      <c r="AT24" s="29"/>
      <c r="AU24" s="29"/>
      <c r="AV24" s="29"/>
      <c r="AW24" s="28"/>
      <c r="AX24" s="29"/>
      <c r="AY24" s="29"/>
      <c r="AZ24" s="30"/>
      <c r="BA24" s="31"/>
      <c r="BC24" s="181"/>
      <c r="BD24" s="182"/>
      <c r="BE24" s="182"/>
      <c r="BF24" s="183"/>
      <c r="BG24" s="83"/>
      <c r="BH24" s="186"/>
      <c r="BI24" s="187"/>
      <c r="BJ24" s="233"/>
      <c r="BK24" s="234"/>
      <c r="BL24" s="237"/>
      <c r="BM24" s="238"/>
      <c r="BN24" s="225"/>
      <c r="BO24" s="225"/>
      <c r="BP24" s="226"/>
      <c r="BQ24" s="27"/>
      <c r="BR24" s="29"/>
      <c r="BS24" s="64"/>
      <c r="BT24" s="70"/>
      <c r="BU24" s="29"/>
      <c r="BV24" s="29"/>
      <c r="BW24" s="29"/>
      <c r="BX24" s="28"/>
      <c r="BY24" s="29"/>
      <c r="BZ24" s="29"/>
      <c r="CA24" s="30"/>
      <c r="CB24" s="31"/>
    </row>
    <row r="25" spans="1:80" ht="28.5" customHeight="1" x14ac:dyDescent="0.15">
      <c r="A25" s="328"/>
      <c r="B25" s="329"/>
      <c r="C25" s="329"/>
      <c r="D25" s="329"/>
      <c r="E25" s="33" t="s">
        <v>33</v>
      </c>
      <c r="F25" s="333"/>
      <c r="G25" s="334"/>
      <c r="H25" s="337"/>
      <c r="I25" s="338"/>
      <c r="J25" s="341"/>
      <c r="K25" s="341"/>
      <c r="L25" s="341" t="str">
        <f t="shared" ref="L25" si="25">IF(F25="","",ROUND(F25*J25,0))</f>
        <v/>
      </c>
      <c r="M25" s="341"/>
      <c r="N25" s="343"/>
      <c r="O25" s="488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90"/>
      <c r="AB25" s="179">
        <f t="shared" ref="AB25" si="26">A25</f>
        <v>0</v>
      </c>
      <c r="AC25" s="180"/>
      <c r="AD25" s="180"/>
      <c r="AE25" s="180"/>
      <c r="AF25" s="34" t="str">
        <f>E25</f>
        <v>　</v>
      </c>
      <c r="AG25" s="316">
        <f t="shared" ref="AG25" si="27">F25</f>
        <v>0</v>
      </c>
      <c r="AH25" s="317"/>
      <c r="AI25" s="231">
        <f t="shared" ref="AI25" si="28">H25</f>
        <v>0</v>
      </c>
      <c r="AJ25" s="232"/>
      <c r="AK25" s="320">
        <f t="shared" ref="AK25" si="29">J25</f>
        <v>0</v>
      </c>
      <c r="AL25" s="321"/>
      <c r="AM25" s="223" t="str">
        <f t="shared" ref="AM25" si="30">L25</f>
        <v/>
      </c>
      <c r="AN25" s="223"/>
      <c r="AO25" s="224"/>
      <c r="AP25" s="23"/>
      <c r="AQ25" s="25"/>
      <c r="AR25" s="65"/>
      <c r="AS25" s="71"/>
      <c r="AT25" s="25"/>
      <c r="AU25" s="25"/>
      <c r="AV25" s="25"/>
      <c r="AW25" s="24"/>
      <c r="AX25" s="25"/>
      <c r="AY25" s="57"/>
      <c r="AZ25" s="58"/>
      <c r="BA25" s="59"/>
      <c r="BC25" s="179">
        <f t="shared" ref="BC25" si="31">AB25</f>
        <v>0</v>
      </c>
      <c r="BD25" s="180"/>
      <c r="BE25" s="180"/>
      <c r="BF25" s="180"/>
      <c r="BG25" s="34" t="str">
        <f>AF25</f>
        <v>　</v>
      </c>
      <c r="BH25" s="184">
        <f t="shared" ref="BH25" si="32">AG25</f>
        <v>0</v>
      </c>
      <c r="BI25" s="185"/>
      <c r="BJ25" s="231">
        <f t="shared" ref="BJ25" si="33">AI25</f>
        <v>0</v>
      </c>
      <c r="BK25" s="232"/>
      <c r="BL25" s="235">
        <f t="shared" ref="BL25" si="34">AK25</f>
        <v>0</v>
      </c>
      <c r="BM25" s="236"/>
      <c r="BN25" s="223" t="str">
        <f t="shared" ref="BN25" si="35">AM25</f>
        <v/>
      </c>
      <c r="BO25" s="223"/>
      <c r="BP25" s="224"/>
      <c r="BQ25" s="23"/>
      <c r="BR25" s="25"/>
      <c r="BS25" s="65"/>
      <c r="BT25" s="71"/>
      <c r="BU25" s="25"/>
      <c r="BV25" s="25"/>
      <c r="BW25" s="25"/>
      <c r="BX25" s="24"/>
      <c r="BY25" s="25"/>
      <c r="BZ25" s="57"/>
      <c r="CA25" s="58"/>
      <c r="CB25" s="59"/>
    </row>
    <row r="26" spans="1:80" ht="28.5" customHeight="1" x14ac:dyDescent="0.15">
      <c r="A26" s="330"/>
      <c r="B26" s="331"/>
      <c r="C26" s="331"/>
      <c r="D26" s="332"/>
      <c r="E26" s="76"/>
      <c r="F26" s="335"/>
      <c r="G26" s="336"/>
      <c r="H26" s="339"/>
      <c r="I26" s="340"/>
      <c r="J26" s="342"/>
      <c r="K26" s="342"/>
      <c r="L26" s="342"/>
      <c r="M26" s="342"/>
      <c r="N26" s="344"/>
      <c r="O26" s="488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90"/>
      <c r="AB26" s="181"/>
      <c r="AC26" s="182"/>
      <c r="AD26" s="182"/>
      <c r="AE26" s="183"/>
      <c r="AF26" s="83"/>
      <c r="AG26" s="318"/>
      <c r="AH26" s="319"/>
      <c r="AI26" s="233"/>
      <c r="AJ26" s="234"/>
      <c r="AK26" s="322"/>
      <c r="AL26" s="323"/>
      <c r="AM26" s="225"/>
      <c r="AN26" s="225"/>
      <c r="AO26" s="226"/>
      <c r="AP26" s="27"/>
      <c r="AQ26" s="29"/>
      <c r="AR26" s="64"/>
      <c r="AS26" s="70"/>
      <c r="AT26" s="29"/>
      <c r="AU26" s="29"/>
      <c r="AV26" s="29"/>
      <c r="AW26" s="28"/>
      <c r="AX26" s="29"/>
      <c r="AY26" s="29"/>
      <c r="AZ26" s="30"/>
      <c r="BA26" s="31"/>
      <c r="BC26" s="181"/>
      <c r="BD26" s="182"/>
      <c r="BE26" s="182"/>
      <c r="BF26" s="183"/>
      <c r="BG26" s="83"/>
      <c r="BH26" s="186"/>
      <c r="BI26" s="187"/>
      <c r="BJ26" s="233"/>
      <c r="BK26" s="234"/>
      <c r="BL26" s="237"/>
      <c r="BM26" s="238"/>
      <c r="BN26" s="225"/>
      <c r="BO26" s="225"/>
      <c r="BP26" s="226"/>
      <c r="BQ26" s="27"/>
      <c r="BR26" s="29"/>
      <c r="BS26" s="64"/>
      <c r="BT26" s="70"/>
      <c r="BU26" s="29"/>
      <c r="BV26" s="29"/>
      <c r="BW26" s="29"/>
      <c r="BX26" s="28"/>
      <c r="BY26" s="29"/>
      <c r="BZ26" s="29"/>
      <c r="CA26" s="30"/>
      <c r="CB26" s="31"/>
    </row>
    <row r="27" spans="1:80" ht="28.5" customHeight="1" x14ac:dyDescent="0.15">
      <c r="A27" s="328"/>
      <c r="B27" s="329"/>
      <c r="C27" s="329"/>
      <c r="D27" s="329"/>
      <c r="E27" s="33" t="s">
        <v>33</v>
      </c>
      <c r="F27" s="333"/>
      <c r="G27" s="334"/>
      <c r="H27" s="337"/>
      <c r="I27" s="338"/>
      <c r="J27" s="341"/>
      <c r="K27" s="341"/>
      <c r="L27" s="341" t="str">
        <f t="shared" ref="L27" si="36">IF(F27="","",ROUND(F27*J27,0))</f>
        <v/>
      </c>
      <c r="M27" s="341"/>
      <c r="N27" s="343"/>
      <c r="O27" s="488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90"/>
      <c r="AB27" s="179">
        <f t="shared" ref="AB27" si="37">A27</f>
        <v>0</v>
      </c>
      <c r="AC27" s="180"/>
      <c r="AD27" s="180"/>
      <c r="AE27" s="180"/>
      <c r="AF27" s="34" t="str">
        <f>E27</f>
        <v>　</v>
      </c>
      <c r="AG27" s="316">
        <f t="shared" ref="AG27" si="38">F27</f>
        <v>0</v>
      </c>
      <c r="AH27" s="317"/>
      <c r="AI27" s="231">
        <f t="shared" ref="AI27" si="39">H27</f>
        <v>0</v>
      </c>
      <c r="AJ27" s="232"/>
      <c r="AK27" s="320">
        <f t="shared" ref="AK27" si="40">J27</f>
        <v>0</v>
      </c>
      <c r="AL27" s="321"/>
      <c r="AM27" s="223" t="str">
        <f t="shared" ref="AM27" si="41">L27</f>
        <v/>
      </c>
      <c r="AN27" s="223"/>
      <c r="AO27" s="224"/>
      <c r="AP27" s="23"/>
      <c r="AQ27" s="25"/>
      <c r="AR27" s="65"/>
      <c r="AS27" s="71"/>
      <c r="AT27" s="25"/>
      <c r="AU27" s="25"/>
      <c r="AV27" s="25"/>
      <c r="AW27" s="24"/>
      <c r="AX27" s="25"/>
      <c r="AY27" s="57"/>
      <c r="AZ27" s="58"/>
      <c r="BA27" s="59"/>
      <c r="BC27" s="179">
        <f t="shared" ref="BC27" si="42">AB27</f>
        <v>0</v>
      </c>
      <c r="BD27" s="180"/>
      <c r="BE27" s="180"/>
      <c r="BF27" s="180"/>
      <c r="BG27" s="34" t="str">
        <f>AF27</f>
        <v>　</v>
      </c>
      <c r="BH27" s="184">
        <f t="shared" ref="BH27" si="43">AG27</f>
        <v>0</v>
      </c>
      <c r="BI27" s="185"/>
      <c r="BJ27" s="231">
        <f t="shared" ref="BJ27" si="44">AI27</f>
        <v>0</v>
      </c>
      <c r="BK27" s="232"/>
      <c r="BL27" s="235">
        <f t="shared" ref="BL27" si="45">AK27</f>
        <v>0</v>
      </c>
      <c r="BM27" s="236"/>
      <c r="BN27" s="223" t="str">
        <f t="shared" ref="BN27" si="46">AM27</f>
        <v/>
      </c>
      <c r="BO27" s="223"/>
      <c r="BP27" s="224"/>
      <c r="BQ27" s="23"/>
      <c r="BR27" s="25"/>
      <c r="BS27" s="65"/>
      <c r="BT27" s="71"/>
      <c r="BU27" s="25"/>
      <c r="BV27" s="25"/>
      <c r="BW27" s="25"/>
      <c r="BX27" s="24"/>
      <c r="BY27" s="25"/>
      <c r="BZ27" s="57"/>
      <c r="CA27" s="58"/>
      <c r="CB27" s="59"/>
    </row>
    <row r="28" spans="1:80" ht="28.5" customHeight="1" x14ac:dyDescent="0.15">
      <c r="A28" s="330"/>
      <c r="B28" s="331"/>
      <c r="C28" s="331"/>
      <c r="D28" s="332"/>
      <c r="E28" s="76"/>
      <c r="F28" s="335"/>
      <c r="G28" s="336"/>
      <c r="H28" s="339"/>
      <c r="I28" s="340"/>
      <c r="J28" s="342"/>
      <c r="K28" s="342"/>
      <c r="L28" s="342"/>
      <c r="M28" s="342"/>
      <c r="N28" s="344"/>
      <c r="O28" s="488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90"/>
      <c r="AB28" s="181"/>
      <c r="AC28" s="182"/>
      <c r="AD28" s="182"/>
      <c r="AE28" s="183"/>
      <c r="AF28" s="83"/>
      <c r="AG28" s="318"/>
      <c r="AH28" s="319"/>
      <c r="AI28" s="233"/>
      <c r="AJ28" s="234"/>
      <c r="AK28" s="322"/>
      <c r="AL28" s="323"/>
      <c r="AM28" s="225"/>
      <c r="AN28" s="225"/>
      <c r="AO28" s="226"/>
      <c r="AP28" s="27"/>
      <c r="AQ28" s="29"/>
      <c r="AR28" s="64"/>
      <c r="AS28" s="70"/>
      <c r="AT28" s="29"/>
      <c r="AU28" s="29"/>
      <c r="AV28" s="29"/>
      <c r="AW28" s="28"/>
      <c r="AX28" s="29"/>
      <c r="AY28" s="29"/>
      <c r="AZ28" s="30"/>
      <c r="BA28" s="31"/>
      <c r="BC28" s="181"/>
      <c r="BD28" s="182"/>
      <c r="BE28" s="182"/>
      <c r="BF28" s="183"/>
      <c r="BG28" s="83"/>
      <c r="BH28" s="186"/>
      <c r="BI28" s="187"/>
      <c r="BJ28" s="233"/>
      <c r="BK28" s="234"/>
      <c r="BL28" s="237"/>
      <c r="BM28" s="238"/>
      <c r="BN28" s="225"/>
      <c r="BO28" s="225"/>
      <c r="BP28" s="226"/>
      <c r="BQ28" s="27"/>
      <c r="BR28" s="29"/>
      <c r="BS28" s="64"/>
      <c r="BT28" s="70"/>
      <c r="BU28" s="29"/>
      <c r="BV28" s="29"/>
      <c r="BW28" s="29"/>
      <c r="BX28" s="28"/>
      <c r="BY28" s="29"/>
      <c r="BZ28" s="29"/>
      <c r="CA28" s="30"/>
      <c r="CB28" s="31"/>
    </row>
    <row r="29" spans="1:80" ht="28.5" customHeight="1" x14ac:dyDescent="0.15">
      <c r="A29" s="328"/>
      <c r="B29" s="329"/>
      <c r="C29" s="329"/>
      <c r="D29" s="329"/>
      <c r="E29" s="33" t="s">
        <v>33</v>
      </c>
      <c r="F29" s="333"/>
      <c r="G29" s="334"/>
      <c r="H29" s="337"/>
      <c r="I29" s="338"/>
      <c r="J29" s="341"/>
      <c r="K29" s="341"/>
      <c r="L29" s="341" t="str">
        <f t="shared" ref="L29" si="47">IF(F29="","",ROUND(F29*J29,0))</f>
        <v/>
      </c>
      <c r="M29" s="341"/>
      <c r="N29" s="343"/>
      <c r="O29" s="488"/>
      <c r="P29" s="489"/>
      <c r="Q29" s="489"/>
      <c r="R29" s="489"/>
      <c r="S29" s="489"/>
      <c r="T29" s="489"/>
      <c r="U29" s="489"/>
      <c r="V29" s="489"/>
      <c r="W29" s="489"/>
      <c r="X29" s="489"/>
      <c r="Y29" s="489"/>
      <c r="Z29" s="490"/>
      <c r="AB29" s="179">
        <f t="shared" ref="AB29" si="48">A29</f>
        <v>0</v>
      </c>
      <c r="AC29" s="180"/>
      <c r="AD29" s="180"/>
      <c r="AE29" s="180"/>
      <c r="AF29" s="34" t="str">
        <f>E29</f>
        <v>　</v>
      </c>
      <c r="AG29" s="316">
        <f t="shared" ref="AG29" si="49">F29</f>
        <v>0</v>
      </c>
      <c r="AH29" s="317"/>
      <c r="AI29" s="231">
        <f t="shared" ref="AI29" si="50">H29</f>
        <v>0</v>
      </c>
      <c r="AJ29" s="232"/>
      <c r="AK29" s="320">
        <f t="shared" ref="AK29" si="51">J29</f>
        <v>0</v>
      </c>
      <c r="AL29" s="321"/>
      <c r="AM29" s="223" t="str">
        <f t="shared" ref="AM29" si="52">L29</f>
        <v/>
      </c>
      <c r="AN29" s="223"/>
      <c r="AO29" s="224"/>
      <c r="AP29" s="23"/>
      <c r="AQ29" s="25"/>
      <c r="AR29" s="65"/>
      <c r="AS29" s="71"/>
      <c r="AT29" s="25"/>
      <c r="AU29" s="25"/>
      <c r="AV29" s="25"/>
      <c r="AW29" s="24"/>
      <c r="AX29" s="25"/>
      <c r="AY29" s="57"/>
      <c r="AZ29" s="58"/>
      <c r="BA29" s="59"/>
      <c r="BC29" s="179">
        <f t="shared" ref="BC29" si="53">AB29</f>
        <v>0</v>
      </c>
      <c r="BD29" s="180"/>
      <c r="BE29" s="180"/>
      <c r="BF29" s="180"/>
      <c r="BG29" s="34" t="str">
        <f>AF29</f>
        <v>　</v>
      </c>
      <c r="BH29" s="184">
        <f t="shared" ref="BH29" si="54">AG29</f>
        <v>0</v>
      </c>
      <c r="BI29" s="185"/>
      <c r="BJ29" s="231">
        <f t="shared" ref="BJ29" si="55">AI29</f>
        <v>0</v>
      </c>
      <c r="BK29" s="232"/>
      <c r="BL29" s="235">
        <f t="shared" ref="BL29" si="56">AK29</f>
        <v>0</v>
      </c>
      <c r="BM29" s="236"/>
      <c r="BN29" s="223" t="str">
        <f t="shared" ref="BN29" si="57">AM29</f>
        <v/>
      </c>
      <c r="BO29" s="223"/>
      <c r="BP29" s="224"/>
      <c r="BQ29" s="23"/>
      <c r="BR29" s="25"/>
      <c r="BS29" s="65"/>
      <c r="BT29" s="71"/>
      <c r="BU29" s="25"/>
      <c r="BV29" s="25"/>
      <c r="BW29" s="25"/>
      <c r="BX29" s="24"/>
      <c r="BY29" s="25"/>
      <c r="BZ29" s="57"/>
      <c r="CA29" s="58"/>
      <c r="CB29" s="59"/>
    </row>
    <row r="30" spans="1:80" ht="28.5" customHeight="1" x14ac:dyDescent="0.15">
      <c r="A30" s="330"/>
      <c r="B30" s="331"/>
      <c r="C30" s="331"/>
      <c r="D30" s="332"/>
      <c r="E30" s="76"/>
      <c r="F30" s="335"/>
      <c r="G30" s="336"/>
      <c r="H30" s="339"/>
      <c r="I30" s="340"/>
      <c r="J30" s="342"/>
      <c r="K30" s="342"/>
      <c r="L30" s="342"/>
      <c r="M30" s="342"/>
      <c r="N30" s="344"/>
      <c r="O30" s="488"/>
      <c r="P30" s="489"/>
      <c r="Q30" s="489"/>
      <c r="R30" s="489"/>
      <c r="S30" s="489"/>
      <c r="T30" s="489"/>
      <c r="U30" s="489"/>
      <c r="V30" s="489"/>
      <c r="W30" s="489"/>
      <c r="X30" s="489"/>
      <c r="Y30" s="489"/>
      <c r="Z30" s="490"/>
      <c r="AB30" s="181"/>
      <c r="AC30" s="182"/>
      <c r="AD30" s="182"/>
      <c r="AE30" s="183"/>
      <c r="AF30" s="83"/>
      <c r="AG30" s="318"/>
      <c r="AH30" s="319"/>
      <c r="AI30" s="233"/>
      <c r="AJ30" s="234"/>
      <c r="AK30" s="322"/>
      <c r="AL30" s="323"/>
      <c r="AM30" s="225"/>
      <c r="AN30" s="225"/>
      <c r="AO30" s="226"/>
      <c r="AP30" s="27"/>
      <c r="AQ30" s="29"/>
      <c r="AR30" s="64"/>
      <c r="AS30" s="70"/>
      <c r="AT30" s="29"/>
      <c r="AU30" s="29"/>
      <c r="AV30" s="29"/>
      <c r="AW30" s="28"/>
      <c r="AX30" s="29"/>
      <c r="AY30" s="29"/>
      <c r="AZ30" s="30"/>
      <c r="BA30" s="31"/>
      <c r="BC30" s="181"/>
      <c r="BD30" s="182"/>
      <c r="BE30" s="182"/>
      <c r="BF30" s="183"/>
      <c r="BG30" s="83"/>
      <c r="BH30" s="186"/>
      <c r="BI30" s="187"/>
      <c r="BJ30" s="233"/>
      <c r="BK30" s="234"/>
      <c r="BL30" s="237"/>
      <c r="BM30" s="238"/>
      <c r="BN30" s="225"/>
      <c r="BO30" s="225"/>
      <c r="BP30" s="226"/>
      <c r="BQ30" s="27"/>
      <c r="BR30" s="29"/>
      <c r="BS30" s="64"/>
      <c r="BT30" s="70"/>
      <c r="BU30" s="29"/>
      <c r="BV30" s="29"/>
      <c r="BW30" s="29"/>
      <c r="BX30" s="28"/>
      <c r="BY30" s="29"/>
      <c r="BZ30" s="29"/>
      <c r="CA30" s="30"/>
      <c r="CB30" s="31"/>
    </row>
    <row r="31" spans="1:80" ht="28.5" customHeight="1" x14ac:dyDescent="0.15">
      <c r="A31" s="328"/>
      <c r="B31" s="329"/>
      <c r="C31" s="329"/>
      <c r="D31" s="329"/>
      <c r="E31" s="33" t="s">
        <v>33</v>
      </c>
      <c r="F31" s="333"/>
      <c r="G31" s="334"/>
      <c r="H31" s="337"/>
      <c r="I31" s="338"/>
      <c r="J31" s="341"/>
      <c r="K31" s="341"/>
      <c r="L31" s="341" t="str">
        <f t="shared" ref="L31" si="58">IF(F31="","",ROUND(F31*J31,0))</f>
        <v/>
      </c>
      <c r="M31" s="341"/>
      <c r="N31" s="343"/>
      <c r="O31" s="488"/>
      <c r="P31" s="489"/>
      <c r="Q31" s="489"/>
      <c r="R31" s="489"/>
      <c r="S31" s="489"/>
      <c r="T31" s="489"/>
      <c r="U31" s="489"/>
      <c r="V31" s="489"/>
      <c r="W31" s="489"/>
      <c r="X31" s="489"/>
      <c r="Y31" s="489"/>
      <c r="Z31" s="490"/>
      <c r="AB31" s="179">
        <f t="shared" ref="AB31" si="59">A31</f>
        <v>0</v>
      </c>
      <c r="AC31" s="180"/>
      <c r="AD31" s="180"/>
      <c r="AE31" s="180"/>
      <c r="AF31" s="34" t="str">
        <f>E31</f>
        <v>　</v>
      </c>
      <c r="AG31" s="316">
        <f t="shared" ref="AG31" si="60">F31</f>
        <v>0</v>
      </c>
      <c r="AH31" s="317"/>
      <c r="AI31" s="231">
        <f t="shared" ref="AI31" si="61">H31</f>
        <v>0</v>
      </c>
      <c r="AJ31" s="232"/>
      <c r="AK31" s="320">
        <f t="shared" ref="AK31" si="62">J31</f>
        <v>0</v>
      </c>
      <c r="AL31" s="321"/>
      <c r="AM31" s="223" t="str">
        <f t="shared" ref="AM31" si="63">L31</f>
        <v/>
      </c>
      <c r="AN31" s="223"/>
      <c r="AO31" s="224"/>
      <c r="AP31" s="23"/>
      <c r="AQ31" s="25"/>
      <c r="AR31" s="65"/>
      <c r="AS31" s="71"/>
      <c r="AT31" s="25"/>
      <c r="AU31" s="25"/>
      <c r="AV31" s="25"/>
      <c r="AW31" s="24"/>
      <c r="AX31" s="25"/>
      <c r="AY31" s="57"/>
      <c r="AZ31" s="58"/>
      <c r="BA31" s="59"/>
      <c r="BC31" s="179">
        <f t="shared" ref="BC31" si="64">AB31</f>
        <v>0</v>
      </c>
      <c r="BD31" s="180"/>
      <c r="BE31" s="180"/>
      <c r="BF31" s="180"/>
      <c r="BG31" s="34" t="str">
        <f>AF31</f>
        <v>　</v>
      </c>
      <c r="BH31" s="184">
        <f t="shared" ref="BH31" si="65">AG31</f>
        <v>0</v>
      </c>
      <c r="BI31" s="185"/>
      <c r="BJ31" s="231">
        <f t="shared" ref="BJ31" si="66">AI31</f>
        <v>0</v>
      </c>
      <c r="BK31" s="232"/>
      <c r="BL31" s="235">
        <f t="shared" ref="BL31" si="67">AK31</f>
        <v>0</v>
      </c>
      <c r="BM31" s="236"/>
      <c r="BN31" s="223" t="str">
        <f t="shared" ref="BN31" si="68">AM31</f>
        <v/>
      </c>
      <c r="BO31" s="223"/>
      <c r="BP31" s="224"/>
      <c r="BQ31" s="23"/>
      <c r="BR31" s="25"/>
      <c r="BS31" s="65"/>
      <c r="BT31" s="71"/>
      <c r="BU31" s="25"/>
      <c r="BV31" s="25"/>
      <c r="BW31" s="25"/>
      <c r="BX31" s="24"/>
      <c r="BY31" s="25"/>
      <c r="BZ31" s="57"/>
      <c r="CA31" s="58"/>
      <c r="CB31" s="59"/>
    </row>
    <row r="32" spans="1:80" ht="28.5" customHeight="1" x14ac:dyDescent="0.15">
      <c r="A32" s="330"/>
      <c r="B32" s="331"/>
      <c r="C32" s="331"/>
      <c r="D32" s="332"/>
      <c r="E32" s="37"/>
      <c r="F32" s="335"/>
      <c r="G32" s="336"/>
      <c r="H32" s="339"/>
      <c r="I32" s="340"/>
      <c r="J32" s="342"/>
      <c r="K32" s="342"/>
      <c r="L32" s="342"/>
      <c r="M32" s="342"/>
      <c r="N32" s="344"/>
      <c r="O32" s="488"/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90"/>
      <c r="AB32" s="181"/>
      <c r="AC32" s="182"/>
      <c r="AD32" s="182"/>
      <c r="AE32" s="183"/>
      <c r="AF32" s="26"/>
      <c r="AG32" s="318"/>
      <c r="AH32" s="319"/>
      <c r="AI32" s="233"/>
      <c r="AJ32" s="234"/>
      <c r="AK32" s="322"/>
      <c r="AL32" s="323"/>
      <c r="AM32" s="225"/>
      <c r="AN32" s="225"/>
      <c r="AO32" s="226"/>
      <c r="AP32" s="27"/>
      <c r="AQ32" s="29"/>
      <c r="AR32" s="64"/>
      <c r="AS32" s="70"/>
      <c r="AT32" s="29"/>
      <c r="AU32" s="29"/>
      <c r="AV32" s="29"/>
      <c r="AW32" s="28"/>
      <c r="AX32" s="29"/>
      <c r="AY32" s="29"/>
      <c r="AZ32" s="30"/>
      <c r="BA32" s="31"/>
      <c r="BC32" s="181"/>
      <c r="BD32" s="182"/>
      <c r="BE32" s="182"/>
      <c r="BF32" s="183"/>
      <c r="BG32" s="26"/>
      <c r="BH32" s="186"/>
      <c r="BI32" s="187"/>
      <c r="BJ32" s="233"/>
      <c r="BK32" s="234"/>
      <c r="BL32" s="237"/>
      <c r="BM32" s="238"/>
      <c r="BN32" s="225"/>
      <c r="BO32" s="225"/>
      <c r="BP32" s="226"/>
      <c r="BQ32" s="27"/>
      <c r="BR32" s="29"/>
      <c r="BS32" s="64"/>
      <c r="BT32" s="70"/>
      <c r="BU32" s="29"/>
      <c r="BV32" s="29"/>
      <c r="BW32" s="29"/>
      <c r="BX32" s="28"/>
      <c r="BY32" s="29"/>
      <c r="BZ32" s="29"/>
      <c r="CA32" s="30"/>
      <c r="CB32" s="31"/>
    </row>
    <row r="33" spans="1:80" ht="28.5" customHeight="1" x14ac:dyDescent="0.15">
      <c r="A33" s="328"/>
      <c r="B33" s="329"/>
      <c r="C33" s="329"/>
      <c r="D33" s="329"/>
      <c r="E33" s="33" t="s">
        <v>33</v>
      </c>
      <c r="F33" s="333"/>
      <c r="G33" s="334"/>
      <c r="H33" s="337"/>
      <c r="I33" s="338"/>
      <c r="J33" s="341"/>
      <c r="K33" s="341"/>
      <c r="L33" s="341" t="str">
        <f t="shared" ref="L33" si="69">IF(F33="","",ROUND(F33*J33,0))</f>
        <v/>
      </c>
      <c r="M33" s="341"/>
      <c r="N33" s="343"/>
      <c r="O33" s="488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90"/>
      <c r="AB33" s="179">
        <f t="shared" ref="AB33" si="70">A33</f>
        <v>0</v>
      </c>
      <c r="AC33" s="180"/>
      <c r="AD33" s="180"/>
      <c r="AE33" s="180"/>
      <c r="AF33" s="34" t="str">
        <f>E33</f>
        <v>　</v>
      </c>
      <c r="AG33" s="316">
        <f t="shared" ref="AG33" si="71">F33</f>
        <v>0</v>
      </c>
      <c r="AH33" s="317"/>
      <c r="AI33" s="231">
        <f t="shared" ref="AI33" si="72">H33</f>
        <v>0</v>
      </c>
      <c r="AJ33" s="232"/>
      <c r="AK33" s="320">
        <f t="shared" ref="AK33" si="73">J33</f>
        <v>0</v>
      </c>
      <c r="AL33" s="321"/>
      <c r="AM33" s="223" t="str">
        <f t="shared" ref="AM33" si="74">L33</f>
        <v/>
      </c>
      <c r="AN33" s="223"/>
      <c r="AO33" s="224"/>
      <c r="AP33" s="23"/>
      <c r="AQ33" s="25"/>
      <c r="AR33" s="65"/>
      <c r="AS33" s="71"/>
      <c r="AT33" s="25"/>
      <c r="AU33" s="25"/>
      <c r="AV33" s="25"/>
      <c r="AW33" s="24"/>
      <c r="AX33" s="25"/>
      <c r="AY33" s="57"/>
      <c r="AZ33" s="58"/>
      <c r="BA33" s="59"/>
      <c r="BC33" s="179">
        <f t="shared" ref="BC33" si="75">AB33</f>
        <v>0</v>
      </c>
      <c r="BD33" s="180"/>
      <c r="BE33" s="180"/>
      <c r="BF33" s="180"/>
      <c r="BG33" s="34" t="str">
        <f>AF33</f>
        <v>　</v>
      </c>
      <c r="BH33" s="184">
        <f t="shared" ref="BH33" si="76">AG33</f>
        <v>0</v>
      </c>
      <c r="BI33" s="185"/>
      <c r="BJ33" s="231">
        <f t="shared" ref="BJ33" si="77">AI33</f>
        <v>0</v>
      </c>
      <c r="BK33" s="232"/>
      <c r="BL33" s="235">
        <f t="shared" ref="BL33" si="78">AK33</f>
        <v>0</v>
      </c>
      <c r="BM33" s="236"/>
      <c r="BN33" s="223" t="str">
        <f t="shared" ref="BN33" si="79">AM33</f>
        <v/>
      </c>
      <c r="BO33" s="223"/>
      <c r="BP33" s="224"/>
      <c r="BQ33" s="23"/>
      <c r="BR33" s="25"/>
      <c r="BS33" s="65"/>
      <c r="BT33" s="71"/>
      <c r="BU33" s="25"/>
      <c r="BV33" s="25"/>
      <c r="BW33" s="25"/>
      <c r="BX33" s="24"/>
      <c r="BY33" s="25"/>
      <c r="BZ33" s="57"/>
      <c r="CA33" s="58"/>
      <c r="CB33" s="59"/>
    </row>
    <row r="34" spans="1:80" ht="28.5" customHeight="1" x14ac:dyDescent="0.15">
      <c r="A34" s="330"/>
      <c r="B34" s="331"/>
      <c r="C34" s="331"/>
      <c r="D34" s="332"/>
      <c r="E34" s="37"/>
      <c r="F34" s="335"/>
      <c r="G34" s="336"/>
      <c r="H34" s="339"/>
      <c r="I34" s="340"/>
      <c r="J34" s="342"/>
      <c r="K34" s="342"/>
      <c r="L34" s="342"/>
      <c r="M34" s="342"/>
      <c r="N34" s="344"/>
      <c r="O34" s="488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90"/>
      <c r="AB34" s="181"/>
      <c r="AC34" s="182"/>
      <c r="AD34" s="182"/>
      <c r="AE34" s="183"/>
      <c r="AF34" s="26"/>
      <c r="AG34" s="318"/>
      <c r="AH34" s="319"/>
      <c r="AI34" s="233"/>
      <c r="AJ34" s="234"/>
      <c r="AK34" s="322"/>
      <c r="AL34" s="323"/>
      <c r="AM34" s="225"/>
      <c r="AN34" s="225"/>
      <c r="AO34" s="226"/>
      <c r="AP34" s="27"/>
      <c r="AQ34" s="29"/>
      <c r="AR34" s="64"/>
      <c r="AS34" s="70"/>
      <c r="AT34" s="29"/>
      <c r="AU34" s="29"/>
      <c r="AV34" s="29"/>
      <c r="AW34" s="28"/>
      <c r="AX34" s="29"/>
      <c r="AY34" s="29"/>
      <c r="AZ34" s="30"/>
      <c r="BA34" s="31"/>
      <c r="BC34" s="181"/>
      <c r="BD34" s="182"/>
      <c r="BE34" s="182"/>
      <c r="BF34" s="183"/>
      <c r="BG34" s="26"/>
      <c r="BH34" s="186"/>
      <c r="BI34" s="187"/>
      <c r="BJ34" s="233"/>
      <c r="BK34" s="234"/>
      <c r="BL34" s="237"/>
      <c r="BM34" s="238"/>
      <c r="BN34" s="225"/>
      <c r="BO34" s="225"/>
      <c r="BP34" s="226"/>
      <c r="BQ34" s="27"/>
      <c r="BR34" s="29"/>
      <c r="BS34" s="64"/>
      <c r="BT34" s="70"/>
      <c r="BU34" s="29"/>
      <c r="BV34" s="29"/>
      <c r="BW34" s="29"/>
      <c r="BX34" s="28"/>
      <c r="BY34" s="29"/>
      <c r="BZ34" s="29"/>
      <c r="CA34" s="30"/>
      <c r="CB34" s="31"/>
    </row>
    <row r="35" spans="1:80" ht="27" customHeight="1" x14ac:dyDescent="0.15">
      <c r="A35" s="380" t="s">
        <v>4</v>
      </c>
      <c r="B35" s="381"/>
      <c r="C35" s="381"/>
      <c r="D35" s="381"/>
      <c r="E35" s="381"/>
      <c r="F35" s="352"/>
      <c r="G35" s="353"/>
      <c r="H35" s="352"/>
      <c r="I35" s="353"/>
      <c r="J35" s="392"/>
      <c r="K35" s="392"/>
      <c r="L35" s="394">
        <f>SUM(L21:N34)</f>
        <v>0</v>
      </c>
      <c r="M35" s="394"/>
      <c r="N35" s="395"/>
      <c r="O35" s="488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90"/>
      <c r="AB35" s="175" t="s">
        <v>31</v>
      </c>
      <c r="AC35" s="176"/>
      <c r="AD35" s="176"/>
      <c r="AE35" s="176"/>
      <c r="AF35" s="176"/>
      <c r="AG35" s="92"/>
      <c r="AH35" s="94"/>
      <c r="AI35" s="92"/>
      <c r="AJ35" s="94"/>
      <c r="AK35" s="198"/>
      <c r="AL35" s="198"/>
      <c r="AM35" s="200">
        <f>L35</f>
        <v>0</v>
      </c>
      <c r="AN35" s="200"/>
      <c r="AO35" s="201"/>
      <c r="AP35" s="23"/>
      <c r="AQ35" s="25"/>
      <c r="AR35" s="65"/>
      <c r="AS35" s="71"/>
      <c r="AT35" s="25"/>
      <c r="AU35" s="25"/>
      <c r="AV35" s="25"/>
      <c r="AW35" s="24"/>
      <c r="AX35" s="25"/>
      <c r="AY35" s="57"/>
      <c r="AZ35" s="58"/>
      <c r="BA35" s="59"/>
      <c r="BC35" s="175" t="s">
        <v>31</v>
      </c>
      <c r="BD35" s="176"/>
      <c r="BE35" s="176"/>
      <c r="BF35" s="176"/>
      <c r="BG35" s="176"/>
      <c r="BH35" s="227"/>
      <c r="BI35" s="228"/>
      <c r="BJ35" s="92"/>
      <c r="BK35" s="94"/>
      <c r="BL35" s="198"/>
      <c r="BM35" s="198"/>
      <c r="BN35" s="200">
        <f>AM35</f>
        <v>0</v>
      </c>
      <c r="BO35" s="200"/>
      <c r="BP35" s="201"/>
      <c r="BQ35" s="23"/>
      <c r="BR35" s="25"/>
      <c r="BS35" s="65"/>
      <c r="BT35" s="71"/>
      <c r="BU35" s="25"/>
      <c r="BV35" s="25"/>
      <c r="BW35" s="25"/>
      <c r="BX35" s="24"/>
      <c r="BY35" s="25"/>
      <c r="BZ35" s="57"/>
      <c r="CA35" s="58"/>
      <c r="CB35" s="59"/>
    </row>
    <row r="36" spans="1:80" ht="27" customHeight="1" x14ac:dyDescent="0.15">
      <c r="A36" s="382"/>
      <c r="B36" s="383"/>
      <c r="C36" s="383"/>
      <c r="D36" s="383"/>
      <c r="E36" s="383"/>
      <c r="F36" s="390"/>
      <c r="G36" s="391"/>
      <c r="H36" s="390"/>
      <c r="I36" s="391"/>
      <c r="J36" s="393"/>
      <c r="K36" s="393"/>
      <c r="L36" s="396"/>
      <c r="M36" s="396"/>
      <c r="N36" s="397"/>
      <c r="O36" s="488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90"/>
      <c r="AB36" s="177"/>
      <c r="AC36" s="178"/>
      <c r="AD36" s="178"/>
      <c r="AE36" s="178"/>
      <c r="AF36" s="178"/>
      <c r="AG36" s="98"/>
      <c r="AH36" s="100"/>
      <c r="AI36" s="98"/>
      <c r="AJ36" s="100"/>
      <c r="AK36" s="199"/>
      <c r="AL36" s="199"/>
      <c r="AM36" s="202"/>
      <c r="AN36" s="202"/>
      <c r="AO36" s="203"/>
      <c r="AP36" s="27"/>
      <c r="AQ36" s="29"/>
      <c r="AR36" s="64"/>
      <c r="AS36" s="70"/>
      <c r="AT36" s="29"/>
      <c r="AU36" s="29"/>
      <c r="AV36" s="29"/>
      <c r="AW36" s="28"/>
      <c r="AX36" s="29"/>
      <c r="AY36" s="29"/>
      <c r="AZ36" s="30"/>
      <c r="BA36" s="31"/>
      <c r="BC36" s="177"/>
      <c r="BD36" s="178"/>
      <c r="BE36" s="178"/>
      <c r="BF36" s="178"/>
      <c r="BG36" s="178"/>
      <c r="BH36" s="229"/>
      <c r="BI36" s="230"/>
      <c r="BJ36" s="98"/>
      <c r="BK36" s="100"/>
      <c r="BL36" s="199"/>
      <c r="BM36" s="199"/>
      <c r="BN36" s="202"/>
      <c r="BO36" s="202"/>
      <c r="BP36" s="203"/>
      <c r="BQ36" s="27"/>
      <c r="BR36" s="29"/>
      <c r="BS36" s="64"/>
      <c r="BT36" s="70"/>
      <c r="BU36" s="29"/>
      <c r="BV36" s="29"/>
      <c r="BW36" s="29"/>
      <c r="BX36" s="28"/>
      <c r="BY36" s="29"/>
      <c r="BZ36" s="29"/>
      <c r="CA36" s="30"/>
      <c r="CB36" s="31"/>
    </row>
    <row r="37" spans="1:80" ht="18" customHeight="1" x14ac:dyDescent="0.15">
      <c r="A37" s="348" t="s">
        <v>8</v>
      </c>
      <c r="B37" s="349"/>
      <c r="C37" s="349"/>
      <c r="D37" s="349"/>
      <c r="E37" s="349"/>
      <c r="F37" s="398">
        <v>5</v>
      </c>
      <c r="G37" s="399"/>
      <c r="H37" s="402" t="s">
        <v>11</v>
      </c>
      <c r="I37" s="403"/>
      <c r="J37" s="384"/>
      <c r="K37" s="385"/>
      <c r="L37" s="511">
        <f>ROUND((SUMIF($E$21:$E$34,"外税(5%)",$L$21:$N$34))*$F$37%,0)</f>
        <v>0</v>
      </c>
      <c r="M37" s="512"/>
      <c r="N37" s="513"/>
      <c r="O37" s="488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90"/>
      <c r="AB37" s="159" t="str">
        <f>A37</f>
        <v>消　　費　　税</v>
      </c>
      <c r="AC37" s="160"/>
      <c r="AD37" s="160"/>
      <c r="AE37" s="160"/>
      <c r="AF37" s="160"/>
      <c r="AG37" s="204">
        <v>5</v>
      </c>
      <c r="AH37" s="205"/>
      <c r="AI37" s="206" t="s">
        <v>11</v>
      </c>
      <c r="AJ37" s="207"/>
      <c r="AK37" s="192"/>
      <c r="AL37" s="193"/>
      <c r="AM37" s="208">
        <f>L37</f>
        <v>0</v>
      </c>
      <c r="AN37" s="209"/>
      <c r="AO37" s="210"/>
      <c r="AP37" s="45"/>
      <c r="AQ37" s="88"/>
      <c r="AR37" s="66"/>
      <c r="AS37" s="72"/>
      <c r="AT37" s="88"/>
      <c r="AU37" s="88"/>
      <c r="AV37" s="88"/>
      <c r="AW37" s="84"/>
      <c r="AX37" s="88"/>
      <c r="AY37" s="88"/>
      <c r="AZ37" s="88"/>
      <c r="BA37" s="46"/>
      <c r="BC37" s="159" t="str">
        <f>AB37</f>
        <v>消　　費　　税</v>
      </c>
      <c r="BD37" s="160"/>
      <c r="BE37" s="160"/>
      <c r="BF37" s="160"/>
      <c r="BG37" s="160"/>
      <c r="BH37" s="204">
        <v>5</v>
      </c>
      <c r="BI37" s="205"/>
      <c r="BJ37" s="206" t="s">
        <v>11</v>
      </c>
      <c r="BK37" s="207"/>
      <c r="BL37" s="192"/>
      <c r="BM37" s="193"/>
      <c r="BN37" s="208">
        <f>AM37</f>
        <v>0</v>
      </c>
      <c r="BO37" s="209"/>
      <c r="BP37" s="210"/>
      <c r="BQ37" s="45"/>
      <c r="BR37" s="88"/>
      <c r="BS37" s="66"/>
      <c r="BT37" s="72"/>
      <c r="BU37" s="88"/>
      <c r="BV37" s="88"/>
      <c r="BW37" s="88"/>
      <c r="BX37" s="84"/>
      <c r="BY37" s="88"/>
      <c r="BZ37" s="88"/>
      <c r="CA37" s="88"/>
      <c r="CB37" s="46"/>
    </row>
    <row r="38" spans="1:80" ht="18" customHeight="1" x14ac:dyDescent="0.15">
      <c r="A38" s="380"/>
      <c r="B38" s="381"/>
      <c r="C38" s="381"/>
      <c r="D38" s="381"/>
      <c r="E38" s="381"/>
      <c r="F38" s="362">
        <v>8</v>
      </c>
      <c r="G38" s="363"/>
      <c r="H38" s="364" t="s">
        <v>11</v>
      </c>
      <c r="I38" s="365"/>
      <c r="J38" s="386"/>
      <c r="K38" s="387"/>
      <c r="L38" s="366">
        <f>ROUND((SUMIF($E$21:$E$34,"外税(8%)",$L$21:$N$34))*$F$38%,0)</f>
        <v>0</v>
      </c>
      <c r="M38" s="367"/>
      <c r="N38" s="368"/>
      <c r="O38" s="488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90"/>
      <c r="AB38" s="175"/>
      <c r="AC38" s="176"/>
      <c r="AD38" s="176"/>
      <c r="AE38" s="176"/>
      <c r="AF38" s="176"/>
      <c r="AG38" s="218">
        <v>8</v>
      </c>
      <c r="AH38" s="219"/>
      <c r="AI38" s="213" t="s">
        <v>27</v>
      </c>
      <c r="AJ38" s="214"/>
      <c r="AK38" s="194"/>
      <c r="AL38" s="195"/>
      <c r="AM38" s="220">
        <f>L38</f>
        <v>0</v>
      </c>
      <c r="AN38" s="221"/>
      <c r="AO38" s="222"/>
      <c r="AP38" s="80"/>
      <c r="AQ38" s="81"/>
      <c r="AR38" s="67"/>
      <c r="AS38" s="73"/>
      <c r="AT38" s="81"/>
      <c r="AU38" s="81"/>
      <c r="AV38" s="81"/>
      <c r="AW38" s="90"/>
      <c r="AX38" s="81"/>
      <c r="AY38" s="81"/>
      <c r="AZ38" s="81"/>
      <c r="BA38" s="82"/>
      <c r="BC38" s="175"/>
      <c r="BD38" s="176"/>
      <c r="BE38" s="176"/>
      <c r="BF38" s="176"/>
      <c r="BG38" s="176"/>
      <c r="BH38" s="218">
        <v>8</v>
      </c>
      <c r="BI38" s="219"/>
      <c r="BJ38" s="213" t="s">
        <v>27</v>
      </c>
      <c r="BK38" s="214"/>
      <c r="BL38" s="194"/>
      <c r="BM38" s="195"/>
      <c r="BN38" s="220">
        <f>AM38</f>
        <v>0</v>
      </c>
      <c r="BO38" s="221"/>
      <c r="BP38" s="222"/>
      <c r="BQ38" s="80"/>
      <c r="BR38" s="81"/>
      <c r="BS38" s="67"/>
      <c r="BT38" s="73"/>
      <c r="BU38" s="81"/>
      <c r="BV38" s="81"/>
      <c r="BW38" s="81"/>
      <c r="BX38" s="90"/>
      <c r="BY38" s="81"/>
      <c r="BZ38" s="81"/>
      <c r="CA38" s="81"/>
      <c r="CB38" s="82"/>
    </row>
    <row r="39" spans="1:80" ht="18" customHeight="1" x14ac:dyDescent="0.15">
      <c r="A39" s="382"/>
      <c r="B39" s="383"/>
      <c r="C39" s="383"/>
      <c r="D39" s="383"/>
      <c r="E39" s="383"/>
      <c r="F39" s="400">
        <v>10</v>
      </c>
      <c r="G39" s="401"/>
      <c r="H39" s="364" t="s">
        <v>11</v>
      </c>
      <c r="I39" s="365"/>
      <c r="J39" s="388"/>
      <c r="K39" s="389"/>
      <c r="L39" s="345">
        <f>ROUND((SUMIF($E$21:$E$34,"外税(10%)",$L$21:$N$34))*$F$39%,0)</f>
        <v>0</v>
      </c>
      <c r="M39" s="346"/>
      <c r="N39" s="347"/>
      <c r="O39" s="488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90"/>
      <c r="AB39" s="177"/>
      <c r="AC39" s="178"/>
      <c r="AD39" s="178"/>
      <c r="AE39" s="178"/>
      <c r="AF39" s="178"/>
      <c r="AG39" s="211">
        <v>10</v>
      </c>
      <c r="AH39" s="212"/>
      <c r="AI39" s="213" t="s">
        <v>11</v>
      </c>
      <c r="AJ39" s="214"/>
      <c r="AK39" s="196"/>
      <c r="AL39" s="197"/>
      <c r="AM39" s="215">
        <f>L39</f>
        <v>0</v>
      </c>
      <c r="AN39" s="216"/>
      <c r="AO39" s="217"/>
      <c r="AP39" s="80"/>
      <c r="AQ39" s="81"/>
      <c r="AR39" s="67"/>
      <c r="AS39" s="73"/>
      <c r="AT39" s="81"/>
      <c r="AU39" s="81"/>
      <c r="AV39" s="81"/>
      <c r="AW39" s="90"/>
      <c r="AX39" s="81"/>
      <c r="AY39" s="81"/>
      <c r="AZ39" s="81"/>
      <c r="BA39" s="82"/>
      <c r="BC39" s="177"/>
      <c r="BD39" s="178"/>
      <c r="BE39" s="178"/>
      <c r="BF39" s="178"/>
      <c r="BG39" s="178"/>
      <c r="BH39" s="211">
        <v>10</v>
      </c>
      <c r="BI39" s="212"/>
      <c r="BJ39" s="213" t="s">
        <v>11</v>
      </c>
      <c r="BK39" s="214"/>
      <c r="BL39" s="196"/>
      <c r="BM39" s="197"/>
      <c r="BN39" s="215">
        <f>AM39</f>
        <v>0</v>
      </c>
      <c r="BO39" s="216"/>
      <c r="BP39" s="217"/>
      <c r="BQ39" s="80"/>
      <c r="BR39" s="81"/>
      <c r="BS39" s="67"/>
      <c r="BT39" s="73"/>
      <c r="BU39" s="81"/>
      <c r="BV39" s="81"/>
      <c r="BW39" s="81"/>
      <c r="BX39" s="90"/>
      <c r="BY39" s="81"/>
      <c r="BZ39" s="81"/>
      <c r="CA39" s="81"/>
      <c r="CB39" s="82"/>
    </row>
    <row r="40" spans="1:80" ht="27" customHeight="1" x14ac:dyDescent="0.15">
      <c r="A40" s="348" t="s">
        <v>7</v>
      </c>
      <c r="B40" s="349"/>
      <c r="C40" s="349"/>
      <c r="D40" s="349"/>
      <c r="E40" s="349"/>
      <c r="F40" s="352"/>
      <c r="G40" s="353"/>
      <c r="H40" s="352"/>
      <c r="I40" s="353"/>
      <c r="J40" s="356"/>
      <c r="K40" s="356"/>
      <c r="L40" s="358">
        <f>SUM(L35:N39)</f>
        <v>0</v>
      </c>
      <c r="M40" s="358"/>
      <c r="N40" s="359"/>
      <c r="O40" s="488"/>
      <c r="P40" s="489"/>
      <c r="Q40" s="489"/>
      <c r="R40" s="489"/>
      <c r="S40" s="489"/>
      <c r="T40" s="489"/>
      <c r="U40" s="489"/>
      <c r="V40" s="489"/>
      <c r="W40" s="489"/>
      <c r="X40" s="489"/>
      <c r="Y40" s="489"/>
      <c r="Z40" s="490"/>
      <c r="AB40" s="159" t="str">
        <f>A40</f>
        <v>請　求　合　計</v>
      </c>
      <c r="AC40" s="160"/>
      <c r="AD40" s="160"/>
      <c r="AE40" s="160"/>
      <c r="AF40" s="160"/>
      <c r="AG40" s="92"/>
      <c r="AH40" s="94"/>
      <c r="AI40" s="92"/>
      <c r="AJ40" s="94"/>
      <c r="AK40" s="165"/>
      <c r="AL40" s="165"/>
      <c r="AM40" s="167">
        <f>L40</f>
        <v>0</v>
      </c>
      <c r="AN40" s="167"/>
      <c r="AO40" s="168"/>
      <c r="AP40" s="45"/>
      <c r="AQ40" s="88"/>
      <c r="AR40" s="66"/>
      <c r="AS40" s="72"/>
      <c r="AT40" s="88"/>
      <c r="AU40" s="88"/>
      <c r="AV40" s="88"/>
      <c r="AW40" s="84"/>
      <c r="AX40" s="88"/>
      <c r="AY40" s="88"/>
      <c r="AZ40" s="88"/>
      <c r="BA40" s="46"/>
      <c r="BC40" s="159" t="str">
        <f>AB40</f>
        <v>請　求　合　計</v>
      </c>
      <c r="BD40" s="160"/>
      <c r="BE40" s="160"/>
      <c r="BF40" s="160"/>
      <c r="BG40" s="160"/>
      <c r="BH40" s="92"/>
      <c r="BI40" s="94"/>
      <c r="BJ40" s="92"/>
      <c r="BK40" s="94"/>
      <c r="BL40" s="165"/>
      <c r="BM40" s="165"/>
      <c r="BN40" s="167">
        <f>AM40</f>
        <v>0</v>
      </c>
      <c r="BO40" s="167"/>
      <c r="BP40" s="168"/>
      <c r="BQ40" s="45"/>
      <c r="BR40" s="88"/>
      <c r="BS40" s="66"/>
      <c r="BT40" s="72"/>
      <c r="BU40" s="88"/>
      <c r="BV40" s="88"/>
      <c r="BW40" s="88"/>
      <c r="BX40" s="84"/>
      <c r="BY40" s="88"/>
      <c r="BZ40" s="88"/>
      <c r="CA40" s="88"/>
      <c r="CB40" s="46"/>
    </row>
    <row r="41" spans="1:80" ht="27" customHeight="1" thickBot="1" x14ac:dyDescent="0.2">
      <c r="A41" s="350"/>
      <c r="B41" s="351"/>
      <c r="C41" s="351"/>
      <c r="D41" s="351"/>
      <c r="E41" s="351"/>
      <c r="F41" s="354"/>
      <c r="G41" s="355"/>
      <c r="H41" s="354"/>
      <c r="I41" s="355"/>
      <c r="J41" s="357"/>
      <c r="K41" s="357"/>
      <c r="L41" s="360"/>
      <c r="M41" s="360"/>
      <c r="N41" s="361"/>
      <c r="O41" s="491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3"/>
      <c r="AB41" s="161"/>
      <c r="AC41" s="162"/>
      <c r="AD41" s="162"/>
      <c r="AE41" s="162"/>
      <c r="AF41" s="162"/>
      <c r="AG41" s="163"/>
      <c r="AH41" s="164"/>
      <c r="AI41" s="163"/>
      <c r="AJ41" s="164"/>
      <c r="AK41" s="166"/>
      <c r="AL41" s="166"/>
      <c r="AM41" s="169"/>
      <c r="AN41" s="169"/>
      <c r="AO41" s="170"/>
      <c r="AP41" s="47"/>
      <c r="AQ41" s="48"/>
      <c r="AR41" s="68"/>
      <c r="AS41" s="74"/>
      <c r="AT41" s="48"/>
      <c r="AU41" s="48"/>
      <c r="AV41" s="48"/>
      <c r="AW41" s="61"/>
      <c r="AX41" s="48"/>
      <c r="AY41" s="48"/>
      <c r="AZ41" s="48"/>
      <c r="BA41" s="49"/>
      <c r="BC41" s="161"/>
      <c r="BD41" s="162"/>
      <c r="BE41" s="162"/>
      <c r="BF41" s="162"/>
      <c r="BG41" s="162"/>
      <c r="BH41" s="163"/>
      <c r="BI41" s="164"/>
      <c r="BJ41" s="163"/>
      <c r="BK41" s="164"/>
      <c r="BL41" s="166"/>
      <c r="BM41" s="166"/>
      <c r="BN41" s="169"/>
      <c r="BO41" s="169"/>
      <c r="BP41" s="170"/>
      <c r="BQ41" s="47"/>
      <c r="BR41" s="48"/>
      <c r="BS41" s="68"/>
      <c r="BT41" s="74"/>
      <c r="BU41" s="48"/>
      <c r="BV41" s="48"/>
      <c r="BW41" s="48"/>
      <c r="BX41" s="61"/>
      <c r="BY41" s="48"/>
      <c r="BZ41" s="48"/>
      <c r="CA41" s="48"/>
      <c r="CB41" s="49"/>
    </row>
    <row r="42" spans="1:80" ht="13.5" customHeight="1" x14ac:dyDescent="0.15">
      <c r="A42" s="465" t="s">
        <v>36</v>
      </c>
      <c r="B42" s="466"/>
      <c r="C42" s="467"/>
      <c r="D42" s="406"/>
      <c r="E42" s="407"/>
      <c r="F42" s="407"/>
      <c r="G42" s="404" t="s">
        <v>49</v>
      </c>
      <c r="H42" s="507"/>
      <c r="I42" s="508"/>
      <c r="J42" s="508"/>
      <c r="K42" s="190" t="s">
        <v>35</v>
      </c>
      <c r="L42" s="18"/>
      <c r="M42" s="18"/>
      <c r="N42" s="18"/>
      <c r="O42" s="18" t="s">
        <v>23</v>
      </c>
      <c r="P42" s="18"/>
      <c r="Q42" s="18"/>
      <c r="R42" s="18"/>
      <c r="S42" s="18"/>
      <c r="T42" s="18"/>
      <c r="U42" s="18"/>
      <c r="V42" s="18"/>
      <c r="W42" s="18"/>
      <c r="AB42" s="465" t="s">
        <v>36</v>
      </c>
      <c r="AC42" s="466"/>
      <c r="AD42" s="467"/>
      <c r="AE42" s="134">
        <f>D42</f>
        <v>0</v>
      </c>
      <c r="AF42" s="135"/>
      <c r="AG42" s="135"/>
      <c r="AH42" s="151" t="str">
        <f>G42</f>
        <v>銀行</v>
      </c>
      <c r="AI42" s="134">
        <f>H42</f>
        <v>0</v>
      </c>
      <c r="AJ42" s="135"/>
      <c r="AK42" s="135"/>
      <c r="AL42" s="190" t="s">
        <v>35</v>
      </c>
      <c r="AM42" s="127" t="s">
        <v>37</v>
      </c>
      <c r="AN42" s="107"/>
      <c r="AO42" s="108"/>
      <c r="AP42" s="108"/>
      <c r="AQ42" s="109"/>
      <c r="AR42" s="113" t="s">
        <v>38</v>
      </c>
      <c r="AS42" s="114"/>
      <c r="AT42" s="104"/>
      <c r="AU42" s="105"/>
      <c r="AV42" s="105"/>
      <c r="AW42" s="105"/>
      <c r="AX42" s="105"/>
      <c r="AY42" s="105"/>
      <c r="AZ42" s="105"/>
      <c r="BA42" s="106"/>
      <c r="BC42" s="468" t="s">
        <v>36</v>
      </c>
      <c r="BD42" s="469"/>
      <c r="BE42" s="470"/>
      <c r="BF42" s="134">
        <f>AE42</f>
        <v>0</v>
      </c>
      <c r="BG42" s="135"/>
      <c r="BH42" s="135"/>
      <c r="BI42" s="151" t="str">
        <f>AH42</f>
        <v>銀行</v>
      </c>
      <c r="BJ42" s="134">
        <f>AI42</f>
        <v>0</v>
      </c>
      <c r="BK42" s="135"/>
      <c r="BL42" s="135"/>
      <c r="BM42" s="190" t="s">
        <v>35</v>
      </c>
      <c r="BN42" s="127" t="s">
        <v>37</v>
      </c>
      <c r="BO42" s="107"/>
      <c r="BP42" s="108"/>
      <c r="BQ42" s="108"/>
      <c r="BR42" s="109"/>
      <c r="BS42" s="113" t="s">
        <v>38</v>
      </c>
      <c r="BT42" s="114"/>
      <c r="BU42" s="104"/>
      <c r="BV42" s="105"/>
      <c r="BW42" s="105"/>
      <c r="BX42" s="105"/>
      <c r="BY42" s="105"/>
      <c r="BZ42" s="105"/>
      <c r="CA42" s="105"/>
      <c r="CB42" s="106"/>
    </row>
    <row r="43" spans="1:80" ht="13.5" customHeight="1" x14ac:dyDescent="0.15">
      <c r="A43" s="468"/>
      <c r="B43" s="469"/>
      <c r="C43" s="470"/>
      <c r="D43" s="408"/>
      <c r="E43" s="409"/>
      <c r="F43" s="409"/>
      <c r="G43" s="405"/>
      <c r="H43" s="509"/>
      <c r="I43" s="510"/>
      <c r="J43" s="510"/>
      <c r="K43" s="191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AB43" s="468"/>
      <c r="AC43" s="469"/>
      <c r="AD43" s="470"/>
      <c r="AE43" s="136"/>
      <c r="AF43" s="137"/>
      <c r="AG43" s="137"/>
      <c r="AH43" s="152"/>
      <c r="AI43" s="136"/>
      <c r="AJ43" s="137"/>
      <c r="AK43" s="137"/>
      <c r="AL43" s="191"/>
      <c r="AM43" s="128"/>
      <c r="AN43" s="107"/>
      <c r="AO43" s="108"/>
      <c r="AP43" s="108"/>
      <c r="AQ43" s="109"/>
      <c r="AR43" s="115"/>
      <c r="AS43" s="116"/>
      <c r="AT43" s="107"/>
      <c r="AU43" s="108"/>
      <c r="AV43" s="108"/>
      <c r="AW43" s="108"/>
      <c r="AX43" s="108"/>
      <c r="AY43" s="108"/>
      <c r="AZ43" s="108"/>
      <c r="BA43" s="109"/>
      <c r="BC43" s="468"/>
      <c r="BD43" s="469"/>
      <c r="BE43" s="470"/>
      <c r="BF43" s="136"/>
      <c r="BG43" s="137"/>
      <c r="BH43" s="137"/>
      <c r="BI43" s="152"/>
      <c r="BJ43" s="136"/>
      <c r="BK43" s="137"/>
      <c r="BL43" s="137"/>
      <c r="BM43" s="191"/>
      <c r="BN43" s="128"/>
      <c r="BO43" s="107"/>
      <c r="BP43" s="108"/>
      <c r="BQ43" s="108"/>
      <c r="BR43" s="109"/>
      <c r="BS43" s="115"/>
      <c r="BT43" s="116"/>
      <c r="BU43" s="107"/>
      <c r="BV43" s="108"/>
      <c r="BW43" s="108"/>
      <c r="BX43" s="108"/>
      <c r="BY43" s="108"/>
      <c r="BZ43" s="108"/>
      <c r="CA43" s="108"/>
      <c r="CB43" s="109"/>
    </row>
    <row r="44" spans="1:80" ht="13.5" customHeight="1" x14ac:dyDescent="0.15">
      <c r="A44" s="468"/>
      <c r="B44" s="469"/>
      <c r="C44" s="470"/>
      <c r="D44" s="499" t="s">
        <v>51</v>
      </c>
      <c r="E44" s="125" t="s">
        <v>47</v>
      </c>
      <c r="F44" s="473"/>
      <c r="G44" s="473"/>
      <c r="H44" s="473"/>
      <c r="I44" s="473"/>
      <c r="J44" s="473"/>
      <c r="K44" s="474"/>
      <c r="L44" s="306"/>
      <c r="M44" s="306"/>
      <c r="N44" s="36"/>
      <c r="O44" s="36"/>
      <c r="P44" s="36"/>
      <c r="Q44" s="36"/>
      <c r="R44" s="36"/>
      <c r="S44" s="36"/>
      <c r="T44" s="36"/>
      <c r="U44" s="36"/>
      <c r="AB44" s="468"/>
      <c r="AC44" s="469"/>
      <c r="AD44" s="470"/>
      <c r="AE44" s="352" t="str">
        <f>D44</f>
        <v>普通</v>
      </c>
      <c r="AF44" s="125" t="str">
        <f>E44</f>
        <v>№</v>
      </c>
      <c r="AG44" s="130">
        <f>F44</f>
        <v>0</v>
      </c>
      <c r="AH44" s="130"/>
      <c r="AI44" s="130"/>
      <c r="AJ44" s="130"/>
      <c r="AK44" s="130"/>
      <c r="AL44" s="131"/>
      <c r="AM44" s="128"/>
      <c r="AN44" s="107"/>
      <c r="AO44" s="108"/>
      <c r="AP44" s="108"/>
      <c r="AQ44" s="109"/>
      <c r="AR44" s="115"/>
      <c r="AS44" s="116"/>
      <c r="AT44" s="107"/>
      <c r="AU44" s="108"/>
      <c r="AV44" s="108"/>
      <c r="AW44" s="108"/>
      <c r="AX44" s="108"/>
      <c r="AY44" s="108"/>
      <c r="AZ44" s="108"/>
      <c r="BA44" s="109"/>
      <c r="BC44" s="468"/>
      <c r="BD44" s="469"/>
      <c r="BE44" s="470"/>
      <c r="BF44" s="352" t="str">
        <f>AE44</f>
        <v>普通</v>
      </c>
      <c r="BG44" s="125" t="str">
        <f>AF44</f>
        <v>№</v>
      </c>
      <c r="BH44" s="130">
        <f>AG44</f>
        <v>0</v>
      </c>
      <c r="BI44" s="130"/>
      <c r="BJ44" s="130"/>
      <c r="BK44" s="130"/>
      <c r="BL44" s="130"/>
      <c r="BM44" s="131"/>
      <c r="BN44" s="128"/>
      <c r="BO44" s="107"/>
      <c r="BP44" s="108"/>
      <c r="BQ44" s="108"/>
      <c r="BR44" s="109"/>
      <c r="BS44" s="115"/>
      <c r="BT44" s="116"/>
      <c r="BU44" s="107"/>
      <c r="BV44" s="108"/>
      <c r="BW44" s="108"/>
      <c r="BX44" s="108"/>
      <c r="BY44" s="108"/>
      <c r="BZ44" s="108"/>
      <c r="CA44" s="108"/>
      <c r="CB44" s="109"/>
    </row>
    <row r="45" spans="1:80" ht="13.5" customHeight="1" thickBot="1" x14ac:dyDescent="0.2">
      <c r="A45" s="471"/>
      <c r="B45" s="126"/>
      <c r="C45" s="472"/>
      <c r="D45" s="500"/>
      <c r="E45" s="126"/>
      <c r="F45" s="475"/>
      <c r="G45" s="475"/>
      <c r="H45" s="475"/>
      <c r="I45" s="475"/>
      <c r="J45" s="475"/>
      <c r="K45" s="476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94" t="s">
        <v>53</v>
      </c>
      <c r="W45" s="494"/>
      <c r="X45" s="494"/>
      <c r="Y45" s="494"/>
      <c r="Z45" s="494"/>
      <c r="AB45" s="471"/>
      <c r="AC45" s="126"/>
      <c r="AD45" s="472"/>
      <c r="AE45" s="498"/>
      <c r="AF45" s="126"/>
      <c r="AG45" s="132"/>
      <c r="AH45" s="132"/>
      <c r="AI45" s="132"/>
      <c r="AJ45" s="132"/>
      <c r="AK45" s="132"/>
      <c r="AL45" s="133"/>
      <c r="AM45" s="129"/>
      <c r="AN45" s="110"/>
      <c r="AO45" s="111"/>
      <c r="AP45" s="111"/>
      <c r="AQ45" s="112"/>
      <c r="AR45" s="117"/>
      <c r="AS45" s="118"/>
      <c r="AT45" s="110"/>
      <c r="AU45" s="111"/>
      <c r="AV45" s="111"/>
      <c r="AW45" s="111"/>
      <c r="AX45" s="111"/>
      <c r="AY45" s="111"/>
      <c r="AZ45" s="111"/>
      <c r="BA45" s="112"/>
      <c r="BC45" s="471"/>
      <c r="BD45" s="126"/>
      <c r="BE45" s="472"/>
      <c r="BF45" s="498"/>
      <c r="BG45" s="126"/>
      <c r="BH45" s="132"/>
      <c r="BI45" s="132"/>
      <c r="BJ45" s="132"/>
      <c r="BK45" s="132"/>
      <c r="BL45" s="132"/>
      <c r="BM45" s="133"/>
      <c r="BN45" s="129"/>
      <c r="BO45" s="110"/>
      <c r="BP45" s="111"/>
      <c r="BQ45" s="111"/>
      <c r="BR45" s="112"/>
      <c r="BS45" s="117"/>
      <c r="BT45" s="118"/>
      <c r="BU45" s="110"/>
      <c r="BV45" s="111"/>
      <c r="BW45" s="111"/>
      <c r="BX45" s="111"/>
      <c r="BY45" s="111"/>
      <c r="BZ45" s="111"/>
      <c r="CA45" s="111"/>
      <c r="CB45" s="112"/>
    </row>
    <row r="46" spans="1:80" ht="13.5" customHeight="1" x14ac:dyDescent="0.15">
      <c r="A46" s="379"/>
      <c r="B46" s="379"/>
      <c r="C46" s="18"/>
      <c r="D46" s="18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L46" s="87"/>
      <c r="BC46" s="87"/>
      <c r="BF46" s="87"/>
      <c r="BG46" s="87"/>
      <c r="BH46" s="87"/>
      <c r="BI46" s="87"/>
      <c r="BJ46" s="87"/>
      <c r="BK46" s="87"/>
      <c r="BL46" s="87"/>
      <c r="BM46" s="87"/>
    </row>
    <row r="47" spans="1:80" s="42" customFormat="1" ht="16.5" customHeight="1" x14ac:dyDescent="0.15">
      <c r="A47" s="40"/>
      <c r="B47" s="40"/>
      <c r="C47" s="41"/>
      <c r="D47" s="41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B47" s="101" t="s">
        <v>40</v>
      </c>
      <c r="AC47" s="103"/>
      <c r="AD47" s="102" t="s">
        <v>43</v>
      </c>
      <c r="AE47" s="102"/>
      <c r="AF47" s="102"/>
      <c r="AG47" s="102"/>
      <c r="AH47" s="102"/>
      <c r="AI47" s="102"/>
      <c r="AJ47" s="102"/>
      <c r="AK47" s="102"/>
      <c r="AL47" s="102"/>
      <c r="AM47" s="101" t="s">
        <v>42</v>
      </c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3"/>
      <c r="BB47" s="43"/>
      <c r="BC47" s="101" t="s">
        <v>40</v>
      </c>
      <c r="BD47" s="103"/>
      <c r="BE47" s="102" t="s">
        <v>43</v>
      </c>
      <c r="BF47" s="102"/>
      <c r="BG47" s="102"/>
      <c r="BH47" s="102"/>
      <c r="BI47" s="102"/>
      <c r="BJ47" s="102"/>
      <c r="BK47" s="102"/>
      <c r="BL47" s="102"/>
      <c r="BM47" s="102"/>
      <c r="BN47" s="101" t="s">
        <v>42</v>
      </c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3"/>
    </row>
    <row r="48" spans="1:80" s="42" customFormat="1" ht="16.5" customHeight="1" x14ac:dyDescent="0.15">
      <c r="A48" s="75"/>
      <c r="D48" s="41"/>
      <c r="E48" s="41"/>
      <c r="AB48" s="119"/>
      <c r="AC48" s="120"/>
      <c r="AD48" s="101" t="s">
        <v>39</v>
      </c>
      <c r="AE48" s="103"/>
      <c r="AF48" s="101" t="s">
        <v>25</v>
      </c>
      <c r="AG48" s="102"/>
      <c r="AH48" s="102"/>
      <c r="AI48" s="102"/>
      <c r="AJ48" s="103"/>
      <c r="AK48" s="101" t="s">
        <v>41</v>
      </c>
      <c r="AL48" s="103"/>
      <c r="AM48" s="101" t="s">
        <v>39</v>
      </c>
      <c r="AN48" s="103"/>
      <c r="AO48" s="101" t="s">
        <v>25</v>
      </c>
      <c r="AP48" s="102"/>
      <c r="AQ48" s="102"/>
      <c r="AR48" s="102"/>
      <c r="AS48" s="102"/>
      <c r="AT48" s="102"/>
      <c r="AU48" s="102"/>
      <c r="AV48" s="102"/>
      <c r="AW48" s="102"/>
      <c r="AX48" s="103"/>
      <c r="AY48" s="101" t="s">
        <v>26</v>
      </c>
      <c r="AZ48" s="102"/>
      <c r="BA48" s="103"/>
      <c r="BB48" s="43"/>
      <c r="BC48" s="119"/>
      <c r="BD48" s="120"/>
      <c r="BE48" s="101" t="s">
        <v>39</v>
      </c>
      <c r="BF48" s="103"/>
      <c r="BG48" s="101" t="s">
        <v>25</v>
      </c>
      <c r="BH48" s="102"/>
      <c r="BI48" s="102"/>
      <c r="BJ48" s="102"/>
      <c r="BK48" s="103"/>
      <c r="BL48" s="101" t="s">
        <v>41</v>
      </c>
      <c r="BM48" s="103"/>
      <c r="BN48" s="101" t="s">
        <v>39</v>
      </c>
      <c r="BO48" s="103"/>
      <c r="BP48" s="101" t="s">
        <v>25</v>
      </c>
      <c r="BQ48" s="102"/>
      <c r="BR48" s="102"/>
      <c r="BS48" s="102"/>
      <c r="BT48" s="102"/>
      <c r="BU48" s="102"/>
      <c r="BV48" s="102"/>
      <c r="BW48" s="102"/>
      <c r="BX48" s="102"/>
      <c r="BY48" s="103"/>
      <c r="BZ48" s="101" t="s">
        <v>26</v>
      </c>
      <c r="CA48" s="102"/>
      <c r="CB48" s="103"/>
    </row>
    <row r="49" spans="1:80" ht="13.5" customHeight="1" x14ac:dyDescent="0.15">
      <c r="A49" s="18"/>
      <c r="D49" s="18"/>
      <c r="E49" s="18"/>
      <c r="F49" s="18"/>
      <c r="G49" s="18"/>
      <c r="H49" s="18"/>
      <c r="I49" s="18"/>
      <c r="J49" s="18"/>
      <c r="K49" s="18"/>
      <c r="AB49" s="121"/>
      <c r="AC49" s="122"/>
      <c r="AD49" s="89"/>
      <c r="AE49" s="81"/>
      <c r="AF49" s="89"/>
      <c r="AG49" s="81"/>
      <c r="AH49" s="81"/>
      <c r="AI49" s="81"/>
      <c r="AJ49" s="90"/>
      <c r="AK49" s="89"/>
      <c r="AL49" s="81"/>
      <c r="AM49" s="89"/>
      <c r="AN49" s="81"/>
      <c r="AO49" s="89"/>
      <c r="AP49" s="81"/>
      <c r="AQ49" s="81"/>
      <c r="AR49" s="81"/>
      <c r="AS49" s="81"/>
      <c r="AT49" s="81"/>
      <c r="AU49" s="81"/>
      <c r="AV49" s="81"/>
      <c r="AW49" s="81"/>
      <c r="AX49" s="81"/>
      <c r="AY49" s="92"/>
      <c r="AZ49" s="93"/>
      <c r="BA49" s="94"/>
      <c r="BC49" s="121"/>
      <c r="BD49" s="122"/>
      <c r="BE49" s="89"/>
      <c r="BF49" s="81"/>
      <c r="BG49" s="89"/>
      <c r="BH49" s="81"/>
      <c r="BI49" s="81"/>
      <c r="BJ49" s="81"/>
      <c r="BK49" s="90"/>
      <c r="BL49" s="89"/>
      <c r="BM49" s="81"/>
      <c r="BN49" s="89"/>
      <c r="BO49" s="81"/>
      <c r="BP49" s="89"/>
      <c r="BQ49" s="81"/>
      <c r="BR49" s="81"/>
      <c r="BS49" s="81"/>
      <c r="BT49" s="81"/>
      <c r="BU49" s="81"/>
      <c r="BV49" s="81"/>
      <c r="BW49" s="81"/>
      <c r="BX49" s="81"/>
      <c r="BY49" s="81"/>
      <c r="BZ49" s="92"/>
      <c r="CA49" s="93"/>
      <c r="CB49" s="94"/>
    </row>
    <row r="50" spans="1:80" ht="13.5" customHeight="1" x14ac:dyDescent="0.15">
      <c r="AB50" s="121"/>
      <c r="AC50" s="122"/>
      <c r="AD50" s="89"/>
      <c r="AE50" s="81"/>
      <c r="AF50" s="89"/>
      <c r="AG50" s="81"/>
      <c r="AH50" s="81"/>
      <c r="AI50" s="81"/>
      <c r="AJ50" s="90"/>
      <c r="AK50" s="89"/>
      <c r="AL50" s="81"/>
      <c r="AM50" s="89"/>
      <c r="AN50" s="81"/>
      <c r="AO50" s="89"/>
      <c r="AP50" s="81"/>
      <c r="AQ50" s="81"/>
      <c r="AR50" s="81"/>
      <c r="AS50" s="81"/>
      <c r="AT50" s="81"/>
      <c r="AU50" s="81"/>
      <c r="AV50" s="81"/>
      <c r="AW50" s="81"/>
      <c r="AX50" s="81"/>
      <c r="AY50" s="95"/>
      <c r="AZ50" s="96"/>
      <c r="BA50" s="97"/>
      <c r="BC50" s="121"/>
      <c r="BD50" s="122"/>
      <c r="BE50" s="89"/>
      <c r="BF50" s="81"/>
      <c r="BG50" s="89"/>
      <c r="BH50" s="81"/>
      <c r="BI50" s="81"/>
      <c r="BJ50" s="81"/>
      <c r="BK50" s="90"/>
      <c r="BL50" s="89"/>
      <c r="BM50" s="81"/>
      <c r="BN50" s="89"/>
      <c r="BO50" s="81"/>
      <c r="BP50" s="89"/>
      <c r="BQ50" s="81"/>
      <c r="BR50" s="81"/>
      <c r="BS50" s="81"/>
      <c r="BT50" s="81"/>
      <c r="BU50" s="81"/>
      <c r="BV50" s="81"/>
      <c r="BW50" s="81"/>
      <c r="BX50" s="81"/>
      <c r="BY50" s="81"/>
      <c r="BZ50" s="95"/>
      <c r="CA50" s="96"/>
      <c r="CB50" s="97"/>
    </row>
    <row r="51" spans="1:80" ht="13.5" customHeight="1" x14ac:dyDescent="0.15"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AB51" s="121"/>
      <c r="AC51" s="122"/>
      <c r="AD51" s="89"/>
      <c r="AE51" s="81"/>
      <c r="AF51" s="89"/>
      <c r="AG51" s="81"/>
      <c r="AH51" s="81"/>
      <c r="AI51" s="81"/>
      <c r="AJ51" s="90"/>
      <c r="AK51" s="89"/>
      <c r="AL51" s="81"/>
      <c r="AM51" s="89"/>
      <c r="AN51" s="81"/>
      <c r="AO51" s="89"/>
      <c r="AP51" s="81"/>
      <c r="AQ51" s="81"/>
      <c r="AR51" s="81"/>
      <c r="AS51" s="81"/>
      <c r="AT51" s="81"/>
      <c r="AU51" s="81"/>
      <c r="AV51" s="81"/>
      <c r="AW51" s="81"/>
      <c r="AX51" s="81"/>
      <c r="AY51" s="95"/>
      <c r="AZ51" s="96"/>
      <c r="BA51" s="97"/>
      <c r="BC51" s="121"/>
      <c r="BD51" s="122"/>
      <c r="BE51" s="89"/>
      <c r="BF51" s="81"/>
      <c r="BG51" s="89"/>
      <c r="BH51" s="81"/>
      <c r="BI51" s="81"/>
      <c r="BJ51" s="81"/>
      <c r="BK51" s="90"/>
      <c r="BL51" s="89"/>
      <c r="BM51" s="81"/>
      <c r="BN51" s="89"/>
      <c r="BO51" s="81"/>
      <c r="BP51" s="89"/>
      <c r="BQ51" s="81"/>
      <c r="BR51" s="81"/>
      <c r="BS51" s="81"/>
      <c r="BT51" s="81"/>
      <c r="BU51" s="81"/>
      <c r="BV51" s="81"/>
      <c r="BW51" s="81"/>
      <c r="BX51" s="81"/>
      <c r="BY51" s="81"/>
      <c r="BZ51" s="95"/>
      <c r="CA51" s="96"/>
      <c r="CB51" s="97"/>
    </row>
    <row r="52" spans="1:80" ht="13.5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AB52" s="123"/>
      <c r="AC52" s="124"/>
      <c r="AD52" s="85"/>
      <c r="AE52" s="91"/>
      <c r="AF52" s="85"/>
      <c r="AG52" s="91"/>
      <c r="AH52" s="91"/>
      <c r="AI52" s="91"/>
      <c r="AJ52" s="86"/>
      <c r="AK52" s="85"/>
      <c r="AL52" s="91"/>
      <c r="AM52" s="85"/>
      <c r="AN52" s="91"/>
      <c r="AO52" s="85"/>
      <c r="AP52" s="91"/>
      <c r="AQ52" s="91"/>
      <c r="AR52" s="91"/>
      <c r="AS52" s="91"/>
      <c r="AT52" s="91"/>
      <c r="AU52" s="91"/>
      <c r="AV52" s="91"/>
      <c r="AW52" s="91"/>
      <c r="AX52" s="91"/>
      <c r="AY52" s="98"/>
      <c r="AZ52" s="99"/>
      <c r="BA52" s="100"/>
      <c r="BC52" s="123"/>
      <c r="BD52" s="124"/>
      <c r="BE52" s="85"/>
      <c r="BF52" s="91"/>
      <c r="BG52" s="85"/>
      <c r="BH52" s="91"/>
      <c r="BI52" s="91"/>
      <c r="BJ52" s="91"/>
      <c r="BK52" s="86"/>
      <c r="BL52" s="85"/>
      <c r="BM52" s="91"/>
      <c r="BN52" s="85"/>
      <c r="BO52" s="91"/>
      <c r="BP52" s="85"/>
      <c r="BQ52" s="91"/>
      <c r="BR52" s="91"/>
      <c r="BS52" s="91"/>
      <c r="BT52" s="91"/>
      <c r="BU52" s="91"/>
      <c r="BV52" s="91"/>
      <c r="BW52" s="91"/>
      <c r="BX52" s="91"/>
      <c r="BY52" s="91"/>
      <c r="BZ52" s="98"/>
      <c r="CA52" s="99"/>
      <c r="CB52" s="100"/>
    </row>
    <row r="53" spans="1:80" ht="14.1" customHeigh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BA53" s="32" t="str">
        <f>V45</f>
        <v>制定：2020.04.01</v>
      </c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CB53" s="32" t="str">
        <f>V45</f>
        <v>制定：2020.04.01</v>
      </c>
    </row>
    <row r="54" spans="1:80" ht="14.1" customHeight="1" x14ac:dyDescent="0.15">
      <c r="A54" s="18"/>
      <c r="B54" s="18"/>
      <c r="C54" s="18"/>
      <c r="D54" s="18"/>
      <c r="E54" s="18"/>
      <c r="F54" s="18"/>
      <c r="G54" s="18"/>
      <c r="H54" s="38"/>
      <c r="I54" s="38"/>
      <c r="J54" s="3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AB54" s="87"/>
      <c r="AC54" s="87"/>
      <c r="AD54" s="87"/>
      <c r="AE54" s="1"/>
      <c r="AF54" s="1"/>
      <c r="AG54" s="1"/>
      <c r="AH54" s="1"/>
      <c r="AI54" s="1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</row>
    <row r="55" spans="1:80" ht="14.1" customHeigh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AB55" s="87"/>
      <c r="AC55" s="87"/>
      <c r="AD55" s="87"/>
      <c r="AE55" s="1"/>
      <c r="AF55" s="1"/>
      <c r="AG55" s="1"/>
      <c r="AH55" s="1"/>
      <c r="AI55" s="1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</row>
    <row r="56" spans="1:80" ht="14.1" customHeight="1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AB56" s="87"/>
      <c r="AC56" s="87"/>
      <c r="AD56" s="87"/>
      <c r="AE56" s="1"/>
      <c r="AF56" s="1"/>
      <c r="AG56" s="1"/>
      <c r="AH56" s="1"/>
      <c r="AI56" s="1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</row>
    <row r="57" spans="1:80" ht="14.1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AB57" s="87"/>
      <c r="AC57" s="87"/>
      <c r="AD57" s="87"/>
      <c r="AE57" s="1"/>
      <c r="AF57" s="1"/>
      <c r="AG57" s="1"/>
      <c r="AH57" s="1"/>
      <c r="AI57" s="1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</row>
    <row r="58" spans="1:80" ht="14.1" customHeigh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AB58" s="87"/>
      <c r="AC58" s="87"/>
      <c r="AD58" s="87"/>
      <c r="AE58" s="1"/>
      <c r="AF58" s="1"/>
      <c r="AG58" s="1"/>
      <c r="AH58" s="1"/>
      <c r="AI58" s="1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</row>
    <row r="59" spans="1:80" ht="14.1" customHeight="1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</row>
    <row r="60" spans="1:80" ht="14.1" customHeight="1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</row>
    <row r="61" spans="1:80" ht="14.1" customHeight="1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</row>
    <row r="62" spans="1:80" ht="14.1" customHeight="1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</row>
    <row r="63" spans="1:80" ht="14.1" customHeight="1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</row>
    <row r="64" spans="1:80" ht="14.1" customHeight="1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</row>
    <row r="65" spans="1:78" ht="14.1" customHeight="1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</row>
    <row r="66" spans="1:78" ht="14.1" customHeight="1" x14ac:dyDescent="0.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</row>
    <row r="67" spans="1:78" ht="14.1" customHeight="1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</row>
    <row r="68" spans="1:78" ht="14.1" customHeight="1" x14ac:dyDescent="0.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</row>
    <row r="69" spans="1:78" ht="14.1" customHeight="1" x14ac:dyDescent="0.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</row>
    <row r="70" spans="1:78" ht="14.1" customHeight="1" x14ac:dyDescent="0.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</row>
    <row r="71" spans="1:78" ht="14.1" customHeight="1" x14ac:dyDescent="0.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</row>
    <row r="72" spans="1:78" ht="14.1" customHeight="1" x14ac:dyDescent="0.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</row>
    <row r="73" spans="1:78" ht="14.1" customHeight="1" x14ac:dyDescent="0.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</row>
    <row r="74" spans="1:78" ht="14.1" customHeight="1" x14ac:dyDescent="0.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</row>
    <row r="75" spans="1:78" ht="14.1" customHeight="1" x14ac:dyDescent="0.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</row>
    <row r="76" spans="1:78" ht="14.1" customHeight="1" x14ac:dyDescent="0.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</row>
    <row r="77" spans="1:78" ht="14.1" customHeight="1" x14ac:dyDescent="0.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</row>
    <row r="78" spans="1:78" ht="14.1" customHeight="1" x14ac:dyDescent="0.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</row>
    <row r="79" spans="1:78" ht="14.1" customHeight="1" x14ac:dyDescent="0.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</row>
  </sheetData>
  <sheetProtection algorithmName="SHA-512" hashValue="k04/1ZNXzt0e8GfMyF4qDQk2Pm6hCRp0CPD4mSMwtHy0861T6nmHUWBjnVqStljH3WovPNNnuLP53NyOIu5bCQ==" saltValue="e3Jjj2RAet+yYuZpAp/mFg==" spinCount="100000" sheet="1" objects="1" scenarios="1"/>
  <mergeCells count="381">
    <mergeCell ref="AY49:BA52"/>
    <mergeCell ref="BZ49:CB52"/>
    <mergeCell ref="BE48:BF48"/>
    <mergeCell ref="BG48:BK48"/>
    <mergeCell ref="BL48:BM48"/>
    <mergeCell ref="BN48:BO48"/>
    <mergeCell ref="BP48:BY48"/>
    <mergeCell ref="BZ48:CB48"/>
    <mergeCell ref="BE47:BM47"/>
    <mergeCell ref="BN47:CB47"/>
    <mergeCell ref="AB48:AC52"/>
    <mergeCell ref="AD48:AE48"/>
    <mergeCell ref="AF48:AJ48"/>
    <mergeCell ref="AK48:AL48"/>
    <mergeCell ref="AM48:AN48"/>
    <mergeCell ref="AO48:AX48"/>
    <mergeCell ref="AY48:BA48"/>
    <mergeCell ref="BC48:BD52"/>
    <mergeCell ref="V45:Z45"/>
    <mergeCell ref="A46:B46"/>
    <mergeCell ref="AB47:AC47"/>
    <mergeCell ref="AD47:AL47"/>
    <mergeCell ref="AM47:BA47"/>
    <mergeCell ref="BC47:BD47"/>
    <mergeCell ref="BN42:BN45"/>
    <mergeCell ref="BO42:BR45"/>
    <mergeCell ref="BS42:BT45"/>
    <mergeCell ref="BU42:CB45"/>
    <mergeCell ref="D44:D45"/>
    <mergeCell ref="E44:E45"/>
    <mergeCell ref="F44:K45"/>
    <mergeCell ref="L44:M44"/>
    <mergeCell ref="AE44:AE45"/>
    <mergeCell ref="AF44:AF45"/>
    <mergeCell ref="AT42:BA45"/>
    <mergeCell ref="BC42:BE45"/>
    <mergeCell ref="BF42:BH43"/>
    <mergeCell ref="BI42:BI43"/>
    <mergeCell ref="BJ42:BL43"/>
    <mergeCell ref="BM42:BM43"/>
    <mergeCell ref="BF44:BF45"/>
    <mergeCell ref="BG44:BG45"/>
    <mergeCell ref="BH44:BM45"/>
    <mergeCell ref="AH42:AH43"/>
    <mergeCell ref="AI42:AK43"/>
    <mergeCell ref="AL42:AL43"/>
    <mergeCell ref="AM42:AM45"/>
    <mergeCell ref="AN42:AQ45"/>
    <mergeCell ref="AR42:AS45"/>
    <mergeCell ref="AG44:AL45"/>
    <mergeCell ref="BJ40:BK41"/>
    <mergeCell ref="BL40:BM41"/>
    <mergeCell ref="BN40:BP41"/>
    <mergeCell ref="A42:C45"/>
    <mergeCell ref="D42:F43"/>
    <mergeCell ref="G42:G43"/>
    <mergeCell ref="H42:J43"/>
    <mergeCell ref="K42:K43"/>
    <mergeCell ref="AB42:AD45"/>
    <mergeCell ref="AE42:AG43"/>
    <mergeCell ref="AG40:AH41"/>
    <mergeCell ref="AI40:AJ41"/>
    <mergeCell ref="AK40:AL41"/>
    <mergeCell ref="AM40:AO41"/>
    <mergeCell ref="BC40:BG41"/>
    <mergeCell ref="BH40:BI41"/>
    <mergeCell ref="A40:E41"/>
    <mergeCell ref="F40:G41"/>
    <mergeCell ref="H40:I41"/>
    <mergeCell ref="J40:K41"/>
    <mergeCell ref="L40:N41"/>
    <mergeCell ref="AB40:AF41"/>
    <mergeCell ref="BN38:BP38"/>
    <mergeCell ref="F39:G39"/>
    <mergeCell ref="H39:I39"/>
    <mergeCell ref="L39:N39"/>
    <mergeCell ref="AG39:AH39"/>
    <mergeCell ref="AI39:AJ39"/>
    <mergeCell ref="AM39:AO39"/>
    <mergeCell ref="BH39:BI39"/>
    <mergeCell ref="BJ39:BK39"/>
    <mergeCell ref="BN39:BP39"/>
    <mergeCell ref="BL37:BM39"/>
    <mergeCell ref="BN37:BP37"/>
    <mergeCell ref="F38:G38"/>
    <mergeCell ref="H38:I38"/>
    <mergeCell ref="L38:N38"/>
    <mergeCell ref="AG38:AH38"/>
    <mergeCell ref="AI38:AJ38"/>
    <mergeCell ref="AM38:AO38"/>
    <mergeCell ref="BH38:BI38"/>
    <mergeCell ref="BJ38:BK38"/>
    <mergeCell ref="AI37:AJ37"/>
    <mergeCell ref="AK37:AL39"/>
    <mergeCell ref="AM37:AO37"/>
    <mergeCell ref="BC37:BG39"/>
    <mergeCell ref="BH37:BI37"/>
    <mergeCell ref="BJ37:BK37"/>
    <mergeCell ref="BJ35:BK36"/>
    <mergeCell ref="BL35:BM36"/>
    <mergeCell ref="BN35:BP36"/>
    <mergeCell ref="A37:E39"/>
    <mergeCell ref="F37:G37"/>
    <mergeCell ref="H37:I37"/>
    <mergeCell ref="J37:K39"/>
    <mergeCell ref="L37:N37"/>
    <mergeCell ref="AB37:AF39"/>
    <mergeCell ref="AG37:AH37"/>
    <mergeCell ref="AG35:AH36"/>
    <mergeCell ref="AI35:AJ36"/>
    <mergeCell ref="AK35:AL36"/>
    <mergeCell ref="AM35:AO36"/>
    <mergeCell ref="BC35:BG36"/>
    <mergeCell ref="BH35:BI36"/>
    <mergeCell ref="BH33:BI34"/>
    <mergeCell ref="BJ33:BK34"/>
    <mergeCell ref="BL33:BM34"/>
    <mergeCell ref="BN33:BP34"/>
    <mergeCell ref="A35:E36"/>
    <mergeCell ref="F35:G36"/>
    <mergeCell ref="H35:I36"/>
    <mergeCell ref="J35:K36"/>
    <mergeCell ref="L35:N36"/>
    <mergeCell ref="AB35:AF36"/>
    <mergeCell ref="AB33:AE34"/>
    <mergeCell ref="AG33:AH34"/>
    <mergeCell ref="AI33:AJ34"/>
    <mergeCell ref="AK33:AL34"/>
    <mergeCell ref="AM33:AO34"/>
    <mergeCell ref="BC33:BF34"/>
    <mergeCell ref="BC31:BF32"/>
    <mergeCell ref="BH31:BI32"/>
    <mergeCell ref="BJ31:BK32"/>
    <mergeCell ref="BL31:BM32"/>
    <mergeCell ref="BN31:BP32"/>
    <mergeCell ref="A33:D34"/>
    <mergeCell ref="F33:G34"/>
    <mergeCell ref="H33:I34"/>
    <mergeCell ref="J33:K34"/>
    <mergeCell ref="L33:N34"/>
    <mergeCell ref="L31:N32"/>
    <mergeCell ref="AB31:AE32"/>
    <mergeCell ref="AG31:AH32"/>
    <mergeCell ref="AI31:AJ32"/>
    <mergeCell ref="AK31:AL32"/>
    <mergeCell ref="AM31:AO32"/>
    <mergeCell ref="AM29:AO30"/>
    <mergeCell ref="BC29:BF30"/>
    <mergeCell ref="BH29:BI30"/>
    <mergeCell ref="BJ29:BK30"/>
    <mergeCell ref="BL29:BM30"/>
    <mergeCell ref="BN29:BP30"/>
    <mergeCell ref="BN27:BP28"/>
    <mergeCell ref="A29:D30"/>
    <mergeCell ref="F29:G30"/>
    <mergeCell ref="H29:I30"/>
    <mergeCell ref="J29:K30"/>
    <mergeCell ref="L29:N30"/>
    <mergeCell ref="AB29:AE30"/>
    <mergeCell ref="AG29:AH30"/>
    <mergeCell ref="AI29:AJ30"/>
    <mergeCell ref="AK29:AL30"/>
    <mergeCell ref="AK27:AL28"/>
    <mergeCell ref="AM27:AO28"/>
    <mergeCell ref="BC27:BF28"/>
    <mergeCell ref="BH27:BI28"/>
    <mergeCell ref="BJ27:BK28"/>
    <mergeCell ref="BL27:BM28"/>
    <mergeCell ref="BL25:BM26"/>
    <mergeCell ref="BN25:BP26"/>
    <mergeCell ref="A27:D28"/>
    <mergeCell ref="F27:G28"/>
    <mergeCell ref="H27:I28"/>
    <mergeCell ref="J27:K28"/>
    <mergeCell ref="L27:N28"/>
    <mergeCell ref="AB27:AE28"/>
    <mergeCell ref="AG27:AH28"/>
    <mergeCell ref="AI27:AJ28"/>
    <mergeCell ref="AI25:AJ26"/>
    <mergeCell ref="AK25:AL26"/>
    <mergeCell ref="AM25:AO26"/>
    <mergeCell ref="BC25:BF26"/>
    <mergeCell ref="BH25:BI26"/>
    <mergeCell ref="BJ25:BK26"/>
    <mergeCell ref="BJ23:BK24"/>
    <mergeCell ref="BL23:BM24"/>
    <mergeCell ref="BN23:BP24"/>
    <mergeCell ref="A25:D26"/>
    <mergeCell ref="F25:G26"/>
    <mergeCell ref="H25:I26"/>
    <mergeCell ref="J25:K26"/>
    <mergeCell ref="L25:N26"/>
    <mergeCell ref="AB25:AE26"/>
    <mergeCell ref="AG25:AH26"/>
    <mergeCell ref="AG23:AH24"/>
    <mergeCell ref="AI23:AJ24"/>
    <mergeCell ref="AK23:AL24"/>
    <mergeCell ref="AM23:AO24"/>
    <mergeCell ref="BC23:BF24"/>
    <mergeCell ref="BH23:BI24"/>
    <mergeCell ref="BH21:BI22"/>
    <mergeCell ref="BJ21:BK22"/>
    <mergeCell ref="BL21:BM22"/>
    <mergeCell ref="BN21:BP22"/>
    <mergeCell ref="A23:D24"/>
    <mergeCell ref="F23:G24"/>
    <mergeCell ref="H23:I24"/>
    <mergeCell ref="J23:K24"/>
    <mergeCell ref="L23:N24"/>
    <mergeCell ref="AB23:AE24"/>
    <mergeCell ref="AB21:AE22"/>
    <mergeCell ref="AG21:AH22"/>
    <mergeCell ref="AI21:AJ22"/>
    <mergeCell ref="AK21:AL22"/>
    <mergeCell ref="AM21:AO22"/>
    <mergeCell ref="BC21:BF22"/>
    <mergeCell ref="A21:D22"/>
    <mergeCell ref="F21:G22"/>
    <mergeCell ref="H21:I22"/>
    <mergeCell ref="J21:K22"/>
    <mergeCell ref="L21:N22"/>
    <mergeCell ref="O21:Z41"/>
    <mergeCell ref="A31:D32"/>
    <mergeCell ref="F31:G32"/>
    <mergeCell ref="H31:I32"/>
    <mergeCell ref="J31:K32"/>
    <mergeCell ref="BJ18:BK20"/>
    <mergeCell ref="BL18:BM20"/>
    <mergeCell ref="BN18:BP20"/>
    <mergeCell ref="BQ18:BS20"/>
    <mergeCell ref="BT18:BX20"/>
    <mergeCell ref="BY18:CB20"/>
    <mergeCell ref="AP18:AR20"/>
    <mergeCell ref="AS18:AW20"/>
    <mergeCell ref="AX18:BA20"/>
    <mergeCell ref="BC18:BF20"/>
    <mergeCell ref="BG18:BG19"/>
    <mergeCell ref="BH18:BI20"/>
    <mergeCell ref="AB18:AE20"/>
    <mergeCell ref="AF18:AF19"/>
    <mergeCell ref="AG18:AH20"/>
    <mergeCell ref="AI18:AJ20"/>
    <mergeCell ref="AK18:AL20"/>
    <mergeCell ref="AM18:AO20"/>
    <mergeCell ref="BZ16:BZ17"/>
    <mergeCell ref="CA16:CA17"/>
    <mergeCell ref="CB16:CB17"/>
    <mergeCell ref="A18:D20"/>
    <mergeCell ref="E18:E19"/>
    <mergeCell ref="F18:G20"/>
    <mergeCell ref="H18:I20"/>
    <mergeCell ref="J18:K20"/>
    <mergeCell ref="L18:N20"/>
    <mergeCell ref="O18:Z20"/>
    <mergeCell ref="BT16:BT17"/>
    <mergeCell ref="BU16:BU17"/>
    <mergeCell ref="BV16:BV17"/>
    <mergeCell ref="BW16:BW17"/>
    <mergeCell ref="BX16:BX17"/>
    <mergeCell ref="BY16:BY17"/>
    <mergeCell ref="BK16:BK17"/>
    <mergeCell ref="BL16:BL17"/>
    <mergeCell ref="BM16:BM17"/>
    <mergeCell ref="BN16:BP17"/>
    <mergeCell ref="BQ16:BR17"/>
    <mergeCell ref="BS16:BS17"/>
    <mergeCell ref="AZ16:AZ17"/>
    <mergeCell ref="BA16:BA17"/>
    <mergeCell ref="BC16:BG17"/>
    <mergeCell ref="BH16:BH17"/>
    <mergeCell ref="BI16:BI17"/>
    <mergeCell ref="BJ16:BJ17"/>
    <mergeCell ref="AT16:AT17"/>
    <mergeCell ref="AU16:AU17"/>
    <mergeCell ref="AV16:AV17"/>
    <mergeCell ref="AW16:AW17"/>
    <mergeCell ref="AX16:AX17"/>
    <mergeCell ref="AY16:AY17"/>
    <mergeCell ref="AK16:AK17"/>
    <mergeCell ref="AL16:AL17"/>
    <mergeCell ref="AM16:AO17"/>
    <mergeCell ref="AP16:AQ17"/>
    <mergeCell ref="AR16:AR17"/>
    <mergeCell ref="AS16:AS17"/>
    <mergeCell ref="Z16:Z17"/>
    <mergeCell ref="AB16:AF17"/>
    <mergeCell ref="AG16:AG17"/>
    <mergeCell ref="AH16:AH17"/>
    <mergeCell ref="AI16:AI17"/>
    <mergeCell ref="AJ16:AJ17"/>
    <mergeCell ref="T16:T17"/>
    <mergeCell ref="U16:U17"/>
    <mergeCell ref="V16:V17"/>
    <mergeCell ref="W16:W17"/>
    <mergeCell ref="X16:X17"/>
    <mergeCell ref="Y16:Y17"/>
    <mergeCell ref="K16:K17"/>
    <mergeCell ref="L16:N17"/>
    <mergeCell ref="O16:P17"/>
    <mergeCell ref="Q16:Q17"/>
    <mergeCell ref="R16:R17"/>
    <mergeCell ref="S16:S17"/>
    <mergeCell ref="A16:E17"/>
    <mergeCell ref="F16:F17"/>
    <mergeCell ref="G16:G17"/>
    <mergeCell ref="H16:H17"/>
    <mergeCell ref="I16:I17"/>
    <mergeCell ref="J16:J17"/>
    <mergeCell ref="AM13:AO14"/>
    <mergeCell ref="AP13:BA15"/>
    <mergeCell ref="BN13:BP14"/>
    <mergeCell ref="BQ13:CB15"/>
    <mergeCell ref="F14:G15"/>
    <mergeCell ref="H14:K15"/>
    <mergeCell ref="AG14:AH15"/>
    <mergeCell ref="AI14:AL15"/>
    <mergeCell ref="BH14:BI15"/>
    <mergeCell ref="BJ14:BM15"/>
    <mergeCell ref="L10:N11"/>
    <mergeCell ref="AD10:AL11"/>
    <mergeCell ref="AM10:AO11"/>
    <mergeCell ref="BE10:BM11"/>
    <mergeCell ref="BN10:BP11"/>
    <mergeCell ref="C12:K13"/>
    <mergeCell ref="AD12:AL13"/>
    <mergeCell ref="BE12:BM13"/>
    <mergeCell ref="L13:N14"/>
    <mergeCell ref="O13:Z15"/>
    <mergeCell ref="BI7:BP8"/>
    <mergeCell ref="BQ7:CB8"/>
    <mergeCell ref="A9:B15"/>
    <mergeCell ref="C9:K9"/>
    <mergeCell ref="O9:Z12"/>
    <mergeCell ref="AB9:AC15"/>
    <mergeCell ref="AD9:AL9"/>
    <mergeCell ref="BC9:BD15"/>
    <mergeCell ref="BE9:BM9"/>
    <mergeCell ref="C10:K11"/>
    <mergeCell ref="BC5:BE6"/>
    <mergeCell ref="BF5:BG6"/>
    <mergeCell ref="BH5:BH6"/>
    <mergeCell ref="A7:F8"/>
    <mergeCell ref="G7:N8"/>
    <mergeCell ref="O7:Z8"/>
    <mergeCell ref="AB7:AG8"/>
    <mergeCell ref="AH7:AO8"/>
    <mergeCell ref="AP7:BA8"/>
    <mergeCell ref="BC7:BH8"/>
    <mergeCell ref="A5:C6"/>
    <mergeCell ref="D5:E6"/>
    <mergeCell ref="F5:F6"/>
    <mergeCell ref="AB5:AD6"/>
    <mergeCell ref="AE5:AF6"/>
    <mergeCell ref="AG5:AG6"/>
    <mergeCell ref="BL3:BL4"/>
    <mergeCell ref="BM3:BM4"/>
    <mergeCell ref="BN3:BN4"/>
    <mergeCell ref="BO3:BO4"/>
    <mergeCell ref="BP3:BP4"/>
    <mergeCell ref="A4:C4"/>
    <mergeCell ref="D4:E4"/>
    <mergeCell ref="AB4:AD4"/>
    <mergeCell ref="AE4:AF4"/>
    <mergeCell ref="BC4:BE4"/>
    <mergeCell ref="AK3:AK4"/>
    <mergeCell ref="AL3:AL4"/>
    <mergeCell ref="AM3:AM4"/>
    <mergeCell ref="AN3:AN4"/>
    <mergeCell ref="AO3:AO4"/>
    <mergeCell ref="BI3:BK4"/>
    <mergeCell ref="BF4:BG4"/>
    <mergeCell ref="A1:Z2"/>
    <mergeCell ref="AB1:BA2"/>
    <mergeCell ref="BC1:CB2"/>
    <mergeCell ref="G3:I4"/>
    <mergeCell ref="J3:J4"/>
    <mergeCell ref="K3:K4"/>
    <mergeCell ref="L3:L4"/>
    <mergeCell ref="M3:M4"/>
    <mergeCell ref="N3:N4"/>
    <mergeCell ref="AH3:AJ4"/>
  </mergeCells>
  <phoneticPr fontId="4"/>
  <conditionalFormatting sqref="F21:G34 AG21:AH34 BH21:BI34 BL21:BP34 J21:N34 AK21:AO34">
    <cfRule type="expression" dxfId="0" priority="1">
      <formula>INDIRECT(ADDRESS(ROW(),COLUMN()))=TRUNC(INDIRECT(ADDRESS(ROW(),COLUMN())))</formula>
    </cfRule>
  </conditionalFormatting>
  <dataValidations count="7">
    <dataValidation type="list" allowBlank="1" showInputMessage="1" showErrorMessage="1" sqref="G42" xr:uid="{E3A594C1-490D-4BC7-B551-145762291EB0}">
      <formula1>"銀行,信金"</formula1>
    </dataValidation>
    <dataValidation type="list" allowBlank="1" showInputMessage="1" showErrorMessage="1" sqref="D44" xr:uid="{0B24555C-6C0B-4E93-9246-B28E14E1A2E2}">
      <formula1>"普通,当座"</formula1>
    </dataValidation>
    <dataValidation type="list" allowBlank="1" showInputMessage="1" showErrorMessage="1" sqref="F38:G38 AG38:AH38 BH38:BI38" xr:uid="{F7FE6EB3-D97A-4221-B907-C2223771E316}">
      <formula1>"8"</formula1>
    </dataValidation>
    <dataValidation type="list" allowBlank="1" showInputMessage="1" showErrorMessage="1" sqref="E21 E23 E25 E27 E29 E31 E33" xr:uid="{EE2A2619-6559-48DC-9CC8-6BB9A3BD0ADE}">
      <formula1>"内税(5%),内税(8%),内税(10%),外税(5%),外税(8%),外税(10%),非課税,不課税,　"</formula1>
    </dataValidation>
    <dataValidation type="list" allowBlank="1" showInputMessage="1" showErrorMessage="1" sqref="F39:G39 AG39:AH39 BH39:BI39" xr:uid="{37D09679-EE0C-475E-B8F9-614287DA00EE}">
      <formula1>"10"</formula1>
    </dataValidation>
    <dataValidation type="list" allowBlank="1" showInputMessage="1" showErrorMessage="1" sqref="AG37:AH37 F37:G37 BH37:BI37" xr:uid="{D50587F0-4A24-48D0-AEE8-0AE89AB7E605}">
      <formula1>"5"</formula1>
    </dataValidation>
    <dataValidation type="list" allowBlank="1" showDropDown="1" showInputMessage="1" showErrorMessage="1" sqref="AF21 AF31 AF23 AF25 AF27 AF29 AF33 BG21 BG31 BG23 BG25 BG27 BG29 BG33" xr:uid="{3F440A6D-639F-4AFC-B53D-4D1E330A573C}">
      <formula1>"内税,外税,非課税,不課税,　"</formula1>
    </dataValidation>
  </dataValidations>
  <printOptions verticalCentered="1"/>
  <pageMargins left="0.35433070866141736" right="7.874015748031496E-2" top="0.47244094488188981" bottom="0.47244094488188981" header="0" footer="0"/>
  <pageSetup paperSize="9" scale="81" fitToWidth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前田建設工業株式会社</dc:creator>
  <cp:lastModifiedBy>前田建設工業株式会社</cp:lastModifiedBy>
  <cp:lastPrinted>2017-06-21T01:23:16Z</cp:lastPrinted>
  <dcterms:created xsi:type="dcterms:W3CDTF">2014-08-01T05:43:26Z</dcterms:created>
  <dcterms:modified xsi:type="dcterms:W3CDTF">2020-03-26T04:14:06Z</dcterms:modified>
</cp:coreProperties>
</file>